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vanovaaa\Desktop\Работа\2025\РЭК\3. март\"/>
    </mc:Choice>
  </mc:AlternateContent>
  <bookViews>
    <workbookView xWindow="0" yWindow="0" windowWidth="21570" windowHeight="7245"/>
  </bookViews>
  <sheets>
    <sheet name="Приложение-5" sheetId="1" r:id="rId1"/>
    <sheet name="Приложение-6" sheetId="2" r:id="rId2"/>
  </sheets>
  <definedNames>
    <definedName name="_xlnm.Print_Titles" localSheetId="1">'Приложение-6'!$3:$7</definedName>
    <definedName name="_xlnm.Print_Area" localSheetId="1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  <c r="E14" i="1" l="1"/>
  <c r="F14" i="1"/>
  <c r="G14" i="1"/>
  <c r="H14" i="1"/>
</calcChain>
</file>

<file path=xl/sharedStrings.xml><?xml version="1.0" encoding="utf-8"?>
<sst xmlns="http://schemas.openxmlformats.org/spreadsheetml/2006/main" count="86" uniqueCount="66">
  <si>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</si>
  <si>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</si>
  <si>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</si>
  <si>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</si>
  <si>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Количество заявок, находящихся на рассмотрении, штук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</si>
  <si>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</si>
  <si>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</si>
  <si>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</si>
  <si>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</si>
  <si>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</si>
  <si>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</si>
  <si>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</si>
  <si>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</si>
  <si>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</si>
  <si>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</si>
  <si>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</si>
  <si>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</si>
  <si>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</si>
  <si>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</si>
  <si>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</si>
  <si>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</si>
  <si>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</si>
  <si>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</si>
  <si>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</si>
  <si>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</si>
  <si>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</si>
  <si>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</si>
  <si>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</si>
  <si>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</si>
  <si>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</si>
  <si>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</si>
  <si>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</si>
  <si>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</si>
  <si>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</si>
  <si>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</si>
  <si>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</si>
  <si>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</si>
  <si>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</si>
  <si>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</si>
  <si>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</si>
  <si>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</si>
  <si>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</si>
  <si>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</si>
  <si>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</si>
  <si>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</si>
  <si>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</si>
  <si>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</si>
  <si>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</si>
  <si>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</si>
  <si>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t>Информация
о регистрации и ходе реализации заявок на доступ к услугам по транспортировке газа по газораспределительным сетям 
ООО "Газпром газораспределение Южно-Сахалинск"
в Сахалинской области</t>
  </si>
  <si>
    <t>Корсаковский район</t>
  </si>
  <si>
    <t>Анивский район</t>
  </si>
  <si>
    <t>Тымовский район</t>
  </si>
  <si>
    <t>Южно-Сахалинск</t>
  </si>
  <si>
    <t>ГРС-Корсаков</t>
  </si>
  <si>
    <t>ГРС-Тымовск</t>
  </si>
  <si>
    <t>ГРС-Дальнее</t>
  </si>
  <si>
    <t>Ногликский район</t>
  </si>
  <si>
    <t>ГРС-Ноглики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</si>
  <si>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</si>
  <si>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Долинский район</t>
  </si>
  <si>
    <t>ГРС-Долинск</t>
  </si>
  <si>
    <t>март</t>
  </si>
  <si>
    <t>Макаровский район</t>
  </si>
  <si>
    <t>Александровск-Сахалинский</t>
  </si>
  <si>
    <t>ГРС-Макаров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</si>
</sst>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Border="1" applyAlignment="1"/>
    <xf numFmtId="0" fontId="2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23"/>
  <sheetViews>
    <sheetView tabSelected="1" zoomScaleNormal="100" workbookViewId="0">
      <pane xSplit="8" ySplit="5" topLeftCell="J6" activePane="bottomRight" state="frozen"/>
      <selection pane="topRight" activeCell="I1" sqref="I1"/>
      <selection pane="bottomLeft" activeCell="A6" sqref="A6"/>
      <selection pane="bottomRight" activeCell="C10" sqref="C10"/>
    </sheetView>
  </sheetViews>
  <sheetFormatPr defaultRowHeight="15" x14ac:dyDescent="0.25"/>
  <cols>
    <col min="2" max="2" width="48.7109375" customWidth="1"/>
    <col min="3" max="4" width="16.7109375" customWidth="1"/>
    <col min="5" max="6" width="24.85546875" customWidth="1"/>
    <col min="7" max="7" width="22.140625" customWidth="1"/>
    <col min="8" max="8" width="16.7109375" customWidth="1"/>
  </cols>
  <sheetData>
    <row r="1" spans="2:17" ht="15.75" thickBot="1" x14ac:dyDescent="0.3">
      <c r="F1" s="43" t="s">
        <v>62</v>
      </c>
      <c r="G1" s="43">
        <v>2025</v>
      </c>
      <c r="H1" s="44" t="s">
        <v>9</v>
      </c>
    </row>
    <row r="2" spans="2:17" ht="66.75" customHeight="1" thickBot="1" x14ac:dyDescent="0.3">
      <c r="B2" s="62" t="s">
        <v>49</v>
      </c>
      <c r="C2" s="63"/>
      <c r="D2" s="63"/>
      <c r="E2" s="63"/>
      <c r="F2" s="63"/>
      <c r="G2" s="63"/>
      <c r="H2" s="64"/>
    </row>
    <row r="3" spans="2:17" ht="32.25" customHeight="1" x14ac:dyDescent="0.25">
      <c r="B3" s="67" t="s">
        <v>0</v>
      </c>
      <c r="C3" s="67" t="s">
        <v>1</v>
      </c>
      <c r="D3" s="67" t="s">
        <v>2</v>
      </c>
      <c r="E3" s="65" t="s">
        <v>3</v>
      </c>
      <c r="F3" s="66"/>
      <c r="G3" s="67" t="s">
        <v>4</v>
      </c>
      <c r="H3" s="69" t="s">
        <v>5</v>
      </c>
    </row>
    <row r="4" spans="2:17" ht="45" customHeight="1" thickBot="1" x14ac:dyDescent="0.3">
      <c r="B4" s="68"/>
      <c r="C4" s="68"/>
      <c r="D4" s="68"/>
      <c r="E4" s="24" t="s">
        <v>6</v>
      </c>
      <c r="F4" s="25" t="s">
        <v>7</v>
      </c>
      <c r="G4" s="68"/>
      <c r="H4" s="70"/>
    </row>
    <row r="5" spans="2:17" s="1" customFormat="1" ht="12.75" thickBot="1" x14ac:dyDescent="0.25">
      <c r="B5" s="30">
        <v>1</v>
      </c>
      <c r="C5" s="30">
        <v>2</v>
      </c>
      <c r="D5" s="30">
        <v>3</v>
      </c>
      <c r="E5" s="20">
        <v>4</v>
      </c>
      <c r="F5" s="22">
        <v>5</v>
      </c>
      <c r="G5" s="30">
        <v>6</v>
      </c>
      <c r="H5" s="33">
        <v>7</v>
      </c>
    </row>
    <row r="6" spans="2:17" ht="34.5" customHeight="1" x14ac:dyDescent="0.25">
      <c r="B6" s="52" t="s">
        <v>50</v>
      </c>
      <c r="C6" s="13" t="s">
        <v>54</v>
      </c>
      <c r="D6" s="13">
        <v>33</v>
      </c>
      <c r="E6" s="31">
        <v>6</v>
      </c>
      <c r="F6" s="19">
        <v>0</v>
      </c>
      <c r="G6" s="13">
        <v>19</v>
      </c>
      <c r="H6" s="34">
        <v>8</v>
      </c>
    </row>
    <row r="7" spans="2:17" ht="34.5" customHeight="1" x14ac:dyDescent="0.25">
      <c r="B7" s="49" t="s">
        <v>51</v>
      </c>
      <c r="C7" s="53" t="s">
        <v>56</v>
      </c>
      <c r="D7" s="54">
        <v>19</v>
      </c>
      <c r="E7" s="51">
        <v>4</v>
      </c>
      <c r="F7" s="47">
        <v>2</v>
      </c>
      <c r="G7" s="53">
        <v>9</v>
      </c>
      <c r="H7" s="55">
        <v>4</v>
      </c>
    </row>
    <row r="8" spans="2:17" ht="34.5" customHeight="1" x14ac:dyDescent="0.25">
      <c r="B8" s="49" t="s">
        <v>52</v>
      </c>
      <c r="C8" s="53" t="s">
        <v>55</v>
      </c>
      <c r="D8" s="54">
        <v>18</v>
      </c>
      <c r="E8" s="51">
        <v>0</v>
      </c>
      <c r="F8" s="47">
        <v>0</v>
      </c>
      <c r="G8" s="53">
        <v>12</v>
      </c>
      <c r="H8" s="55">
        <v>6</v>
      </c>
    </row>
    <row r="9" spans="2:17" ht="34.5" customHeight="1" x14ac:dyDescent="0.25">
      <c r="B9" s="50" t="s">
        <v>60</v>
      </c>
      <c r="C9" s="53" t="s">
        <v>61</v>
      </c>
      <c r="D9" s="54">
        <v>10</v>
      </c>
      <c r="E9" s="56">
        <v>2</v>
      </c>
      <c r="F9" s="57">
        <v>0</v>
      </c>
      <c r="G9" s="45">
        <v>3</v>
      </c>
      <c r="H9" s="58">
        <v>5</v>
      </c>
    </row>
    <row r="10" spans="2:17" ht="34.5" customHeight="1" x14ac:dyDescent="0.25">
      <c r="B10" s="50" t="s">
        <v>64</v>
      </c>
      <c r="C10" s="53" t="s">
        <v>55</v>
      </c>
      <c r="D10" s="54">
        <v>48</v>
      </c>
      <c r="E10" s="56">
        <v>3</v>
      </c>
      <c r="F10" s="57">
        <v>0</v>
      </c>
      <c r="G10" s="45">
        <v>24</v>
      </c>
      <c r="H10" s="58">
        <v>21</v>
      </c>
    </row>
    <row r="11" spans="2:17" ht="34.5" customHeight="1" x14ac:dyDescent="0.25">
      <c r="B11" s="49" t="s">
        <v>57</v>
      </c>
      <c r="C11" s="53" t="s">
        <v>58</v>
      </c>
      <c r="D11" s="54">
        <v>3</v>
      </c>
      <c r="E11" s="51">
        <v>0</v>
      </c>
      <c r="F11" s="47">
        <v>0</v>
      </c>
      <c r="G11" s="53">
        <v>3</v>
      </c>
      <c r="H11" s="55">
        <v>0</v>
      </c>
    </row>
    <row r="12" spans="2:17" ht="34.5" customHeight="1" x14ac:dyDescent="0.25">
      <c r="B12" s="50" t="s">
        <v>63</v>
      </c>
      <c r="C12" s="53" t="s">
        <v>65</v>
      </c>
      <c r="D12" s="54">
        <v>2</v>
      </c>
      <c r="E12" s="56">
        <v>1</v>
      </c>
      <c r="F12" s="57">
        <v>0</v>
      </c>
      <c r="G12" s="45">
        <v>0</v>
      </c>
      <c r="H12" s="58">
        <v>1</v>
      </c>
    </row>
    <row r="13" spans="2:17" ht="34.5" customHeight="1" thickBot="1" x14ac:dyDescent="0.3">
      <c r="B13" s="50" t="s">
        <v>53</v>
      </c>
      <c r="C13" s="45" t="s">
        <v>56</v>
      </c>
      <c r="D13" s="54">
        <v>126</v>
      </c>
      <c r="E13" s="56">
        <v>26</v>
      </c>
      <c r="F13" s="57">
        <v>4</v>
      </c>
      <c r="G13" s="45">
        <v>44</v>
      </c>
      <c r="H13" s="58">
        <v>52</v>
      </c>
    </row>
    <row r="14" spans="2:17" ht="32.25" customHeight="1" thickBot="1" x14ac:dyDescent="0.3">
      <c r="B14" s="14" t="s">
        <v>8</v>
      </c>
      <c r="C14" s="14"/>
      <c r="D14" s="40">
        <f>SUM(D6:D13)</f>
        <v>259</v>
      </c>
      <c r="E14" s="16">
        <f>SUM(E6:E13)</f>
        <v>42</v>
      </c>
      <c r="F14" s="18">
        <f>SUM(F6:F13)</f>
        <v>6</v>
      </c>
      <c r="G14" s="14">
        <f>SUM(G6:G13)</f>
        <v>114</v>
      </c>
      <c r="H14" s="28">
        <f>SUM(H6:H13)</f>
        <v>97</v>
      </c>
    </row>
    <row r="15" spans="2:17" ht="10.5" customHeight="1" x14ac:dyDescent="0.25">
      <c r="B15" s="4"/>
      <c r="C15" s="4"/>
      <c r="D15" s="4"/>
      <c r="E15" s="4"/>
      <c r="F15" s="4"/>
      <c r="G15" s="4"/>
      <c r="H15" s="4"/>
    </row>
    <row r="16" spans="2:17" ht="58.5" customHeight="1" x14ac:dyDescent="0.3">
      <c r="B16" s="8"/>
      <c r="C16" s="60"/>
      <c r="D16" s="60"/>
      <c r="E16" s="60"/>
      <c r="F16" s="60"/>
      <c r="G16" s="60"/>
      <c r="H16" s="60"/>
      <c r="I16" s="7"/>
      <c r="J16" s="7"/>
      <c r="K16" s="7"/>
      <c r="L16" s="7"/>
      <c r="M16" s="7"/>
      <c r="N16" s="7"/>
      <c r="O16" s="7"/>
      <c r="P16" s="7"/>
      <c r="Q16" s="7"/>
    </row>
    <row r="17" spans="2:17" ht="62.25" customHeight="1" x14ac:dyDescent="0.3">
      <c r="B17" s="6"/>
      <c r="C17" s="61"/>
      <c r="D17" s="61"/>
      <c r="E17" s="61"/>
      <c r="F17" s="61"/>
      <c r="G17" s="61"/>
      <c r="H17" s="61"/>
      <c r="I17" s="7"/>
      <c r="J17" s="7"/>
      <c r="K17" s="7"/>
      <c r="L17" s="7"/>
      <c r="M17" s="7"/>
      <c r="N17" s="7"/>
      <c r="O17" s="7"/>
      <c r="P17" s="7"/>
      <c r="Q17" s="7"/>
    </row>
    <row r="20" spans="2:17" ht="21.75" customHeight="1" x14ac:dyDescent="0.25"/>
    <row r="21" spans="2:17" ht="35.25" customHeight="1" x14ac:dyDescent="0.25"/>
    <row r="22" spans="2:17" s="3" customFormat="1" ht="27" customHeight="1" x14ac:dyDescent="0.25">
      <c r="B22"/>
      <c r="C22"/>
      <c r="D22"/>
      <c r="E22"/>
      <c r="F22"/>
      <c r="G22"/>
      <c r="H22"/>
    </row>
    <row r="23" spans="2:17" ht="126" customHeight="1" x14ac:dyDescent="0.25">
      <c r="N23" s="2"/>
    </row>
  </sheetData>
  <mergeCells count="9">
    <mergeCell ref="C16:H16"/>
    <mergeCell ref="C17:H17"/>
    <mergeCell ref="B2:H2"/>
    <mergeCell ref="E3:F3"/>
    <mergeCell ref="D3:D4"/>
    <mergeCell ref="C3:C4"/>
    <mergeCell ref="B3:B4"/>
    <mergeCell ref="G3:G4"/>
    <mergeCell ref="H3:H4"/>
  </mergeCells>
  <pageMargins left="0.19685039370078741" right="0.19685039370078741" top="0.19685039370078741" bottom="0.19685039370078741" header="0.31496062992125984" footer="0.31496062992125984"/>
  <pageSetup paperSize="9" scale="80" orientation="landscape" r:id="rId1"/>
  <ignoredErrors>
    <ignoredError sqref="E14:H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F21" sqref="F21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43" t="s">
        <v>62</v>
      </c>
      <c r="P1" s="43">
        <v>2025</v>
      </c>
      <c r="Q1" s="44" t="s">
        <v>9</v>
      </c>
    </row>
    <row r="2" spans="2:17" ht="33" customHeight="1" thickBot="1" x14ac:dyDescent="0.3">
      <c r="B2" s="83" t="s">
        <v>59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5"/>
    </row>
    <row r="3" spans="2:17" ht="41.25" customHeight="1" x14ac:dyDescent="0.25">
      <c r="B3" s="67" t="s">
        <v>10</v>
      </c>
      <c r="C3" s="94" t="s">
        <v>11</v>
      </c>
      <c r="D3" s="94"/>
      <c r="E3" s="94"/>
      <c r="F3" s="97" t="s">
        <v>12</v>
      </c>
      <c r="G3" s="69"/>
      <c r="H3" s="65" t="s">
        <v>13</v>
      </c>
      <c r="I3" s="71"/>
      <c r="J3" s="71"/>
      <c r="K3" s="71"/>
      <c r="L3" s="71"/>
      <c r="M3" s="66"/>
      <c r="N3" s="65" t="s">
        <v>14</v>
      </c>
      <c r="O3" s="66"/>
      <c r="P3" s="71" t="s">
        <v>15</v>
      </c>
      <c r="Q3" s="66"/>
    </row>
    <row r="4" spans="2:17" ht="24" customHeight="1" x14ac:dyDescent="0.25">
      <c r="B4" s="82"/>
      <c r="C4" s="95"/>
      <c r="D4" s="95"/>
      <c r="E4" s="95"/>
      <c r="F4" s="98"/>
      <c r="G4" s="99"/>
      <c r="H4" s="72" t="s">
        <v>16</v>
      </c>
      <c r="I4" s="100" t="s">
        <v>17</v>
      </c>
      <c r="J4" s="91" t="s">
        <v>18</v>
      </c>
      <c r="K4" s="92"/>
      <c r="L4" s="92"/>
      <c r="M4" s="93"/>
      <c r="N4" s="72" t="s">
        <v>16</v>
      </c>
      <c r="O4" s="75" t="s">
        <v>19</v>
      </c>
      <c r="P4" s="78" t="s">
        <v>16</v>
      </c>
      <c r="Q4" s="75" t="s">
        <v>19</v>
      </c>
    </row>
    <row r="5" spans="2:17" ht="25.5" customHeight="1" x14ac:dyDescent="0.25">
      <c r="B5" s="82"/>
      <c r="C5" s="95"/>
      <c r="D5" s="95"/>
      <c r="E5" s="95"/>
      <c r="F5" s="72" t="s">
        <v>16</v>
      </c>
      <c r="G5" s="75" t="s">
        <v>17</v>
      </c>
      <c r="H5" s="73"/>
      <c r="I5" s="101"/>
      <c r="J5" s="100" t="s">
        <v>20</v>
      </c>
      <c r="K5" s="91" t="s">
        <v>21</v>
      </c>
      <c r="L5" s="92"/>
      <c r="M5" s="93"/>
      <c r="N5" s="73"/>
      <c r="O5" s="76"/>
      <c r="P5" s="79"/>
      <c r="Q5" s="76"/>
    </row>
    <row r="6" spans="2:17" ht="84.75" customHeight="1" thickBot="1" x14ac:dyDescent="0.3">
      <c r="B6" s="82"/>
      <c r="C6" s="96"/>
      <c r="D6" s="96"/>
      <c r="E6" s="96"/>
      <c r="F6" s="74"/>
      <c r="G6" s="77"/>
      <c r="H6" s="74"/>
      <c r="I6" s="102"/>
      <c r="J6" s="102"/>
      <c r="K6" s="23" t="s">
        <v>22</v>
      </c>
      <c r="L6" s="23" t="s">
        <v>23</v>
      </c>
      <c r="M6" s="25" t="s">
        <v>24</v>
      </c>
      <c r="N6" s="74"/>
      <c r="O6" s="77"/>
      <c r="P6" s="80"/>
      <c r="Q6" s="77"/>
    </row>
    <row r="7" spans="2:17" s="1" customFormat="1" ht="13.5" customHeight="1" thickBot="1" x14ac:dyDescent="0.25">
      <c r="B7" s="68"/>
      <c r="C7" s="81">
        <v>1</v>
      </c>
      <c r="D7" s="81"/>
      <c r="E7" s="81"/>
      <c r="F7" s="20">
        <v>2</v>
      </c>
      <c r="G7" s="22">
        <v>3</v>
      </c>
      <c r="H7" s="20">
        <v>4</v>
      </c>
      <c r="I7" s="21">
        <v>5</v>
      </c>
      <c r="J7" s="21">
        <v>6</v>
      </c>
      <c r="K7" s="21">
        <v>7</v>
      </c>
      <c r="L7" s="21">
        <v>8</v>
      </c>
      <c r="M7" s="22">
        <v>9</v>
      </c>
      <c r="N7" s="20">
        <v>10</v>
      </c>
      <c r="O7" s="22">
        <v>11</v>
      </c>
      <c r="P7" s="29">
        <v>12</v>
      </c>
      <c r="Q7" s="22">
        <v>13</v>
      </c>
    </row>
    <row r="8" spans="2:17" ht="30.75" customHeight="1" x14ac:dyDescent="0.25">
      <c r="B8" s="13">
        <v>1</v>
      </c>
      <c r="C8" s="86" t="s">
        <v>25</v>
      </c>
      <c r="D8" s="88" t="s">
        <v>26</v>
      </c>
      <c r="E8" s="36" t="s">
        <v>27</v>
      </c>
      <c r="F8" s="51">
        <v>0</v>
      </c>
      <c r="G8" s="47">
        <v>0</v>
      </c>
      <c r="H8" s="51">
        <v>0</v>
      </c>
      <c r="I8" s="46">
        <v>0</v>
      </c>
      <c r="J8" s="46">
        <v>0</v>
      </c>
      <c r="K8" s="46">
        <v>0</v>
      </c>
      <c r="L8" s="46">
        <v>0</v>
      </c>
      <c r="M8" s="47">
        <v>0</v>
      </c>
      <c r="N8" s="51">
        <v>1</v>
      </c>
      <c r="O8" s="47">
        <v>7</v>
      </c>
      <c r="P8" s="48">
        <v>0</v>
      </c>
      <c r="Q8" s="47">
        <v>0</v>
      </c>
    </row>
    <row r="9" spans="2:17" ht="45" customHeight="1" x14ac:dyDescent="0.25">
      <c r="B9" s="12">
        <v>2</v>
      </c>
      <c r="C9" s="86"/>
      <c r="D9" s="89"/>
      <c r="E9" s="10" t="s">
        <v>28</v>
      </c>
      <c r="F9" s="51">
        <v>3</v>
      </c>
      <c r="G9" s="59">
        <v>21</v>
      </c>
      <c r="H9" s="51">
        <v>1</v>
      </c>
      <c r="I9" s="46">
        <v>7</v>
      </c>
      <c r="J9" s="46">
        <v>1</v>
      </c>
      <c r="K9" s="46">
        <v>0</v>
      </c>
      <c r="L9" s="46">
        <v>0</v>
      </c>
      <c r="M9" s="47">
        <v>0</v>
      </c>
      <c r="N9" s="51">
        <v>0</v>
      </c>
      <c r="O9" s="59">
        <v>0</v>
      </c>
      <c r="P9" s="48">
        <v>0</v>
      </c>
      <c r="Q9" s="47">
        <v>0</v>
      </c>
    </row>
    <row r="10" spans="2:17" ht="27.75" customHeight="1" x14ac:dyDescent="0.25">
      <c r="B10" s="12">
        <v>3</v>
      </c>
      <c r="C10" s="86"/>
      <c r="D10" s="90" t="s">
        <v>29</v>
      </c>
      <c r="E10" s="10" t="s">
        <v>27</v>
      </c>
      <c r="F10" s="51">
        <v>0</v>
      </c>
      <c r="G10" s="47">
        <v>0</v>
      </c>
      <c r="H10" s="51">
        <v>0</v>
      </c>
      <c r="I10" s="46">
        <v>0</v>
      </c>
      <c r="J10" s="46">
        <v>0</v>
      </c>
      <c r="K10" s="46">
        <v>0</v>
      </c>
      <c r="L10" s="46">
        <v>0</v>
      </c>
      <c r="M10" s="47">
        <v>0</v>
      </c>
      <c r="N10" s="51">
        <v>0</v>
      </c>
      <c r="O10" s="47">
        <v>0</v>
      </c>
      <c r="P10" s="48">
        <v>0</v>
      </c>
      <c r="Q10" s="47">
        <v>0</v>
      </c>
    </row>
    <row r="11" spans="2:17" ht="38.25" customHeight="1" x14ac:dyDescent="0.25">
      <c r="B11" s="12">
        <v>4</v>
      </c>
      <c r="C11" s="87"/>
      <c r="D11" s="89"/>
      <c r="E11" s="10" t="s">
        <v>28</v>
      </c>
      <c r="F11" s="51">
        <v>0</v>
      </c>
      <c r="G11" s="47">
        <v>0</v>
      </c>
      <c r="H11" s="51">
        <v>0</v>
      </c>
      <c r="I11" s="46">
        <v>0</v>
      </c>
      <c r="J11" s="46">
        <v>0</v>
      </c>
      <c r="K11" s="46">
        <v>0</v>
      </c>
      <c r="L11" s="46">
        <v>0</v>
      </c>
      <c r="M11" s="47">
        <v>0</v>
      </c>
      <c r="N11" s="51">
        <v>0</v>
      </c>
      <c r="O11" s="47">
        <v>0</v>
      </c>
      <c r="P11" s="48">
        <v>0</v>
      </c>
      <c r="Q11" s="47">
        <v>0</v>
      </c>
    </row>
    <row r="12" spans="2:17" ht="39.75" customHeight="1" x14ac:dyDescent="0.25">
      <c r="B12" s="12">
        <v>5</v>
      </c>
      <c r="C12" s="103" t="s">
        <v>30</v>
      </c>
      <c r="D12" s="9" t="s">
        <v>26</v>
      </c>
      <c r="E12" s="10" t="s">
        <v>28</v>
      </c>
      <c r="F12" s="51">
        <v>1</v>
      </c>
      <c r="G12" s="59">
        <v>70.510000000000005</v>
      </c>
      <c r="H12" s="51">
        <v>0</v>
      </c>
      <c r="I12" s="46">
        <v>0</v>
      </c>
      <c r="J12" s="46">
        <v>0</v>
      </c>
      <c r="K12" s="46">
        <v>0</v>
      </c>
      <c r="L12" s="46">
        <v>0</v>
      </c>
      <c r="M12" s="47">
        <v>0</v>
      </c>
      <c r="N12" s="51">
        <v>0</v>
      </c>
      <c r="O12" s="59">
        <v>0</v>
      </c>
      <c r="P12" s="48">
        <v>1</v>
      </c>
      <c r="Q12" s="47">
        <v>7</v>
      </c>
    </row>
    <row r="13" spans="2:17" ht="39.75" customHeight="1" x14ac:dyDescent="0.25">
      <c r="B13" s="12">
        <v>6</v>
      </c>
      <c r="C13" s="87"/>
      <c r="D13" s="9" t="s">
        <v>29</v>
      </c>
      <c r="E13" s="10" t="s">
        <v>28</v>
      </c>
      <c r="F13" s="51">
        <v>2</v>
      </c>
      <c r="G13" s="47">
        <v>162.15</v>
      </c>
      <c r="H13" s="51">
        <v>0</v>
      </c>
      <c r="I13" s="46">
        <v>0</v>
      </c>
      <c r="J13" s="46">
        <v>0</v>
      </c>
      <c r="K13" s="46">
        <v>0</v>
      </c>
      <c r="L13" s="46">
        <v>0</v>
      </c>
      <c r="M13" s="47">
        <v>0</v>
      </c>
      <c r="N13" s="51">
        <v>0</v>
      </c>
      <c r="O13" s="47">
        <v>0</v>
      </c>
      <c r="P13" s="48">
        <v>1</v>
      </c>
      <c r="Q13" s="47">
        <v>7</v>
      </c>
    </row>
    <row r="14" spans="2:17" ht="44.25" customHeight="1" x14ac:dyDescent="0.25">
      <c r="B14" s="12">
        <v>7</v>
      </c>
      <c r="C14" s="103" t="s">
        <v>31</v>
      </c>
      <c r="D14" s="9" t="s">
        <v>26</v>
      </c>
      <c r="E14" s="10" t="s">
        <v>28</v>
      </c>
      <c r="F14" s="51">
        <v>0</v>
      </c>
      <c r="G14" s="47">
        <v>0</v>
      </c>
      <c r="H14" s="51">
        <v>0</v>
      </c>
      <c r="I14" s="46">
        <v>0</v>
      </c>
      <c r="J14" s="46">
        <v>0</v>
      </c>
      <c r="K14" s="46">
        <v>0</v>
      </c>
      <c r="L14" s="46">
        <v>0</v>
      </c>
      <c r="M14" s="47">
        <v>0</v>
      </c>
      <c r="N14" s="51">
        <v>0</v>
      </c>
      <c r="O14" s="47">
        <v>0</v>
      </c>
      <c r="P14" s="48">
        <v>0</v>
      </c>
      <c r="Q14" s="47">
        <v>0</v>
      </c>
    </row>
    <row r="15" spans="2:17" ht="44.25" customHeight="1" x14ac:dyDescent="0.25">
      <c r="B15" s="12">
        <v>8</v>
      </c>
      <c r="C15" s="87"/>
      <c r="D15" s="9" t="s">
        <v>29</v>
      </c>
      <c r="E15" s="10" t="s">
        <v>28</v>
      </c>
      <c r="F15" s="51">
        <v>0</v>
      </c>
      <c r="G15" s="47">
        <v>0</v>
      </c>
      <c r="H15" s="51">
        <v>0</v>
      </c>
      <c r="I15" s="46">
        <v>0</v>
      </c>
      <c r="J15" s="46">
        <v>0</v>
      </c>
      <c r="K15" s="46">
        <v>0</v>
      </c>
      <c r="L15" s="46">
        <v>0</v>
      </c>
      <c r="M15" s="47">
        <v>0</v>
      </c>
      <c r="N15" s="51">
        <v>0</v>
      </c>
      <c r="O15" s="47">
        <v>0</v>
      </c>
      <c r="P15" s="48">
        <v>0</v>
      </c>
      <c r="Q15" s="47">
        <v>0</v>
      </c>
    </row>
    <row r="16" spans="2:17" ht="51" customHeight="1" x14ac:dyDescent="0.25">
      <c r="B16" s="12">
        <v>9</v>
      </c>
      <c r="C16" s="103" t="s">
        <v>32</v>
      </c>
      <c r="D16" s="104" t="s">
        <v>33</v>
      </c>
      <c r="E16" s="105"/>
      <c r="F16" s="51">
        <v>0</v>
      </c>
      <c r="G16" s="59">
        <v>0</v>
      </c>
      <c r="H16" s="51">
        <v>0</v>
      </c>
      <c r="I16" s="46">
        <v>0</v>
      </c>
      <c r="J16" s="46">
        <v>0</v>
      </c>
      <c r="K16" s="46">
        <v>0</v>
      </c>
      <c r="L16" s="46">
        <v>0</v>
      </c>
      <c r="M16" s="47">
        <v>0</v>
      </c>
      <c r="N16" s="51">
        <v>0</v>
      </c>
      <c r="O16" s="59">
        <v>0</v>
      </c>
      <c r="P16" s="48">
        <v>0</v>
      </c>
      <c r="Q16" s="47">
        <v>0</v>
      </c>
    </row>
    <row r="17" spans="2:17" ht="36" customHeight="1" x14ac:dyDescent="0.25">
      <c r="B17" s="12">
        <v>10</v>
      </c>
      <c r="C17" s="86"/>
      <c r="D17" s="104" t="s">
        <v>34</v>
      </c>
      <c r="E17" s="105"/>
      <c r="F17" s="51">
        <v>0</v>
      </c>
      <c r="G17" s="59">
        <v>0</v>
      </c>
      <c r="H17" s="51">
        <v>0</v>
      </c>
      <c r="I17" s="46">
        <v>0</v>
      </c>
      <c r="J17" s="46">
        <v>0</v>
      </c>
      <c r="K17" s="46">
        <v>0</v>
      </c>
      <c r="L17" s="46">
        <v>0</v>
      </c>
      <c r="M17" s="47">
        <v>0</v>
      </c>
      <c r="N17" s="51">
        <v>0</v>
      </c>
      <c r="O17" s="59">
        <v>0</v>
      </c>
      <c r="P17" s="48">
        <v>0</v>
      </c>
      <c r="Q17" s="47">
        <v>0</v>
      </c>
    </row>
    <row r="18" spans="2:17" ht="51.75" customHeight="1" x14ac:dyDescent="0.25">
      <c r="B18" s="12">
        <v>11</v>
      </c>
      <c r="C18" s="86"/>
      <c r="D18" s="104" t="s">
        <v>35</v>
      </c>
      <c r="E18" s="105"/>
      <c r="F18" s="51">
        <v>0</v>
      </c>
      <c r="G18" s="47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</row>
    <row r="19" spans="2:17" ht="38.25" customHeight="1" x14ac:dyDescent="0.25">
      <c r="B19" s="12">
        <v>12</v>
      </c>
      <c r="C19" s="86"/>
      <c r="D19" s="104" t="s">
        <v>36</v>
      </c>
      <c r="E19" s="105"/>
      <c r="F19" s="51">
        <v>0</v>
      </c>
      <c r="G19" s="59">
        <v>0</v>
      </c>
      <c r="H19" s="51">
        <v>0</v>
      </c>
      <c r="I19" s="46">
        <v>0</v>
      </c>
      <c r="J19" s="46">
        <v>0</v>
      </c>
      <c r="K19" s="46">
        <v>0</v>
      </c>
      <c r="L19" s="46">
        <v>0</v>
      </c>
      <c r="M19" s="47">
        <v>0</v>
      </c>
      <c r="N19" s="51">
        <v>0</v>
      </c>
      <c r="O19" s="59">
        <v>0</v>
      </c>
      <c r="P19" s="48">
        <v>0</v>
      </c>
      <c r="Q19" s="47">
        <v>0</v>
      </c>
    </row>
    <row r="20" spans="2:17" ht="55.5" customHeight="1" x14ac:dyDescent="0.25">
      <c r="B20" s="12">
        <v>13</v>
      </c>
      <c r="C20" s="86"/>
      <c r="D20" s="104" t="s">
        <v>37</v>
      </c>
      <c r="E20" s="105"/>
      <c r="F20" s="51">
        <v>0</v>
      </c>
      <c r="G20" s="59">
        <v>0</v>
      </c>
      <c r="H20" s="51">
        <v>0</v>
      </c>
      <c r="I20" s="46">
        <v>0</v>
      </c>
      <c r="J20" s="46">
        <v>0</v>
      </c>
      <c r="K20" s="46">
        <v>0</v>
      </c>
      <c r="L20" s="46">
        <v>0</v>
      </c>
      <c r="M20" s="47">
        <v>0</v>
      </c>
      <c r="N20" s="51">
        <v>0</v>
      </c>
      <c r="O20" s="59">
        <v>0</v>
      </c>
      <c r="P20" s="48">
        <v>0</v>
      </c>
      <c r="Q20" s="47">
        <v>0</v>
      </c>
    </row>
    <row r="21" spans="2:17" ht="69.75" customHeight="1" x14ac:dyDescent="0.25">
      <c r="B21" s="12">
        <v>14</v>
      </c>
      <c r="C21" s="87"/>
      <c r="D21" s="104" t="s">
        <v>38</v>
      </c>
      <c r="E21" s="105"/>
      <c r="F21" s="51">
        <v>22</v>
      </c>
      <c r="G21" s="47">
        <v>1453.82</v>
      </c>
      <c r="H21" s="51">
        <v>10</v>
      </c>
      <c r="I21" s="51">
        <v>1060.33</v>
      </c>
      <c r="J21" s="51">
        <v>10</v>
      </c>
      <c r="K21" s="51">
        <v>0</v>
      </c>
      <c r="L21" s="51">
        <v>0</v>
      </c>
      <c r="M21" s="51">
        <v>0</v>
      </c>
      <c r="N21" s="51">
        <v>0</v>
      </c>
      <c r="O21" s="51">
        <v>0</v>
      </c>
      <c r="P21" s="51">
        <v>0</v>
      </c>
      <c r="Q21" s="51">
        <v>0</v>
      </c>
    </row>
    <row r="22" spans="2:17" ht="45.75" customHeight="1" x14ac:dyDescent="0.25">
      <c r="B22" s="12">
        <v>15</v>
      </c>
      <c r="C22" s="105" t="s">
        <v>39</v>
      </c>
      <c r="D22" s="105"/>
      <c r="E22" s="105"/>
      <c r="F22" s="41">
        <v>187</v>
      </c>
      <c r="G22" s="42">
        <v>1309</v>
      </c>
      <c r="H22" s="51">
        <v>29</v>
      </c>
      <c r="I22" s="46">
        <v>203</v>
      </c>
      <c r="J22" s="46">
        <v>23</v>
      </c>
      <c r="K22" s="46">
        <v>0</v>
      </c>
      <c r="L22" s="46">
        <v>6</v>
      </c>
      <c r="M22" s="5">
        <f t="shared" ref="M22" si="0">SUM(M8:M21)</f>
        <v>0</v>
      </c>
      <c r="N22" s="51">
        <v>125</v>
      </c>
      <c r="O22" s="47">
        <v>855</v>
      </c>
      <c r="P22" s="48">
        <v>108</v>
      </c>
      <c r="Q22" s="47">
        <v>756</v>
      </c>
    </row>
    <row r="23" spans="2:17" ht="84.75" customHeight="1" thickBot="1" x14ac:dyDescent="0.3">
      <c r="B23" s="35" t="s">
        <v>48</v>
      </c>
      <c r="C23" s="116" t="s">
        <v>40</v>
      </c>
      <c r="D23" s="116"/>
      <c r="E23" s="116"/>
      <c r="F23" s="32"/>
      <c r="G23" s="15"/>
      <c r="H23" s="32"/>
      <c r="I23" s="11"/>
      <c r="J23" s="11"/>
      <c r="K23" s="11"/>
      <c r="L23" s="11"/>
      <c r="M23" s="15"/>
      <c r="N23" s="32"/>
      <c r="O23" s="15"/>
      <c r="P23" s="26"/>
      <c r="Q23" s="15"/>
    </row>
    <row r="24" spans="2:17" ht="27" customHeight="1" thickBot="1" x14ac:dyDescent="0.3">
      <c r="B24" s="14">
        <v>16</v>
      </c>
      <c r="C24" s="120" t="s">
        <v>8</v>
      </c>
      <c r="D24" s="120"/>
      <c r="E24" s="120"/>
      <c r="F24" s="16">
        <f>F23+F22</f>
        <v>187</v>
      </c>
      <c r="G24" s="18">
        <f t="shared" ref="G24:Q24" si="1">G23+G22</f>
        <v>1309</v>
      </c>
      <c r="H24" s="16">
        <f t="shared" si="1"/>
        <v>29</v>
      </c>
      <c r="I24" s="17">
        <f t="shared" si="1"/>
        <v>203</v>
      </c>
      <c r="J24" s="17">
        <f t="shared" si="1"/>
        <v>23</v>
      </c>
      <c r="K24" s="17">
        <f t="shared" si="1"/>
        <v>0</v>
      </c>
      <c r="L24" s="17">
        <f t="shared" si="1"/>
        <v>6</v>
      </c>
      <c r="M24" s="18">
        <f t="shared" si="1"/>
        <v>0</v>
      </c>
      <c r="N24" s="16">
        <f t="shared" si="1"/>
        <v>125</v>
      </c>
      <c r="O24" s="18">
        <f t="shared" si="1"/>
        <v>855</v>
      </c>
      <c r="P24" s="27">
        <f t="shared" si="1"/>
        <v>108</v>
      </c>
      <c r="Q24" s="18">
        <f t="shared" si="1"/>
        <v>756</v>
      </c>
    </row>
    <row r="25" spans="2:17" ht="42.75" customHeight="1" thickBot="1" x14ac:dyDescent="0.3">
      <c r="B25" s="106">
        <v>17</v>
      </c>
      <c r="C25" s="86" t="s">
        <v>41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117"/>
    </row>
    <row r="26" spans="2:17" ht="29.25" customHeight="1" x14ac:dyDescent="0.25">
      <c r="B26" s="107"/>
      <c r="C26" s="118" t="s">
        <v>42</v>
      </c>
      <c r="D26" s="113"/>
      <c r="E26" s="113"/>
      <c r="F26" s="111" t="s">
        <v>43</v>
      </c>
      <c r="G26" s="112"/>
      <c r="H26" s="113" t="s">
        <v>44</v>
      </c>
      <c r="I26" s="113"/>
      <c r="J26" s="113"/>
      <c r="K26" s="113" t="s">
        <v>45</v>
      </c>
      <c r="L26" s="113"/>
      <c r="M26" s="113"/>
      <c r="N26" s="113" t="s">
        <v>46</v>
      </c>
      <c r="O26" s="113"/>
      <c r="P26" s="113" t="s">
        <v>47</v>
      </c>
      <c r="Q26" s="119"/>
    </row>
    <row r="27" spans="2:17" ht="33" customHeight="1" thickBot="1" x14ac:dyDescent="0.3">
      <c r="B27" s="108"/>
      <c r="C27" s="109"/>
      <c r="D27" s="110"/>
      <c r="E27" s="110"/>
      <c r="F27" s="37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9"/>
    </row>
    <row r="28" spans="2:17" ht="58.5" customHeight="1" x14ac:dyDescent="0.25">
      <c r="H28" s="114"/>
      <c r="I28" s="114"/>
      <c r="J28" s="114"/>
      <c r="K28" s="114"/>
      <c r="L28" s="114"/>
      <c r="M28" s="114"/>
      <c r="N28" s="114"/>
      <c r="O28" s="114"/>
      <c r="P28" s="114"/>
      <c r="Q28" s="114"/>
    </row>
    <row r="29" spans="2:17" ht="62.25" customHeight="1" x14ac:dyDescent="0.25">
      <c r="H29" s="115"/>
      <c r="I29" s="115"/>
      <c r="J29" s="115"/>
      <c r="K29" s="115"/>
      <c r="L29" s="115"/>
      <c r="M29" s="115"/>
      <c r="N29" s="115"/>
      <c r="O29" s="115"/>
      <c r="P29" s="115"/>
      <c r="Q29" s="115"/>
    </row>
    <row r="32" spans="2:17" ht="23.25" customHeight="1" x14ac:dyDescent="0.25"/>
    <row r="33" spans="2:14" ht="35.25" customHeight="1" x14ac:dyDescent="0.25"/>
    <row r="34" spans="2:14" s="3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  <mergeCell ref="B25:B27"/>
    <mergeCell ref="C27:E27"/>
    <mergeCell ref="F26:G26"/>
    <mergeCell ref="H26:J26"/>
    <mergeCell ref="K26:M26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N3:O3"/>
    <mergeCell ref="P3:Q3"/>
    <mergeCell ref="N4:N6"/>
    <mergeCell ref="O4:O6"/>
    <mergeCell ref="P4:P6"/>
    <mergeCell ref="Q4:Q6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Приложение-5</vt:lpstr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Иванова Арина Александровна</cp:lastModifiedBy>
  <cp:lastPrinted>2025-02-10T02:49:27Z</cp:lastPrinted>
  <dcterms:created xsi:type="dcterms:W3CDTF">2023-11-29T03:31:54Z</dcterms:created>
  <dcterms:modified xsi:type="dcterms:W3CDTF">2025-04-03T02:52:08Z</dcterms:modified>
</cp:coreProperties>
</file>