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"/>
    </mc:Choice>
  </mc:AlternateContent>
  <bookViews>
    <workbookView xWindow="0" yWindow="0" windowWidth="10575" windowHeight="7530"/>
  </bookViews>
  <sheets>
    <sheet name="Лист1" sheetId="1" r:id="rId1"/>
  </sheets>
  <definedNames>
    <definedName name="_xlnm._FilterDatabase" localSheetId="0" hidden="1">Лист1!$A$11:$J$11</definedName>
  </definedNames>
  <calcPr calcId="162913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J149" i="1" l="1"/>
  <c r="J317" i="1"/>
  <c r="J444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J224" i="1"/>
  <c r="J225" i="1"/>
  <c r="J226" i="1"/>
  <c r="J227" i="1"/>
  <c r="J228" i="1"/>
  <c r="J229" i="1"/>
  <c r="J230" i="1"/>
  <c r="J2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22" i="1"/>
  <c r="J123" i="1"/>
  <c r="J124" i="1"/>
  <c r="J125" i="1"/>
  <c r="J126" i="1"/>
  <c r="J127" i="1"/>
  <c r="J128" i="1"/>
  <c r="J129" i="1"/>
  <c r="J130" i="1"/>
  <c r="J131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87" i="1"/>
  <c r="J88" i="1"/>
  <c r="J89" i="1"/>
  <c r="J90" i="1"/>
  <c r="J91" i="1"/>
  <c r="J92" i="1"/>
  <c r="J93" i="1"/>
  <c r="J94" i="1"/>
  <c r="J95" i="1"/>
  <c r="J96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41" i="1"/>
  <c r="J42" i="1"/>
  <c r="J43" i="1"/>
  <c r="J44" i="1"/>
  <c r="J45" i="1"/>
  <c r="J46" i="1"/>
  <c r="J47" i="1"/>
  <c r="J48" i="1"/>
  <c r="J49" i="1"/>
  <c r="J50" i="1"/>
  <c r="J32" i="1"/>
  <c r="J33" i="1"/>
  <c r="J34" i="1"/>
  <c r="J35" i="1"/>
  <c r="J36" i="1"/>
  <c r="J37" i="1"/>
  <c r="J38" i="1"/>
  <c r="J39" i="1"/>
  <c r="J40" i="1"/>
  <c r="J24" i="1"/>
  <c r="J25" i="1"/>
  <c r="J26" i="1"/>
  <c r="J27" i="1"/>
  <c r="J28" i="1"/>
  <c r="J29" i="1"/>
  <c r="J31" i="1"/>
  <c r="J16" i="1"/>
  <c r="J17" i="1"/>
  <c r="J18" i="1"/>
  <c r="J19" i="1"/>
  <c r="J20" i="1"/>
  <c r="J21" i="1"/>
  <c r="J22" i="1"/>
  <c r="J23" i="1"/>
  <c r="J15" i="1"/>
  <c r="J14" i="1"/>
  <c r="J13" i="1"/>
  <c r="J165" i="1" l="1"/>
  <c r="J278" i="1" l="1"/>
  <c r="J276" i="1"/>
  <c r="J187" i="1"/>
  <c r="J277" i="1"/>
  <c r="J30" i="1"/>
  <c r="H377" i="1" l="1"/>
  <c r="J377" i="1" s="1"/>
  <c r="H374" i="1"/>
  <c r="J374" i="1"/>
  <c r="H386" i="1"/>
  <c r="J386" i="1" s="1"/>
  <c r="H388" i="1"/>
  <c r="J388" i="1" s="1"/>
  <c r="H378" i="1"/>
  <c r="J378" i="1" s="1"/>
  <c r="H389" i="1"/>
  <c r="J389" i="1" s="1"/>
  <c r="H381" i="1"/>
  <c r="J381" i="1" s="1"/>
  <c r="H383" i="1"/>
  <c r="J383" i="1" s="1"/>
  <c r="H384" i="1"/>
  <c r="J384" i="1"/>
  <c r="H385" i="1"/>
  <c r="J385" i="1" s="1"/>
  <c r="H375" i="1"/>
  <c r="J375" i="1" s="1"/>
  <c r="H387" i="1"/>
  <c r="J387" i="1" s="1"/>
  <c r="H382" i="1"/>
  <c r="J382" i="1" s="1"/>
  <c r="H380" i="1"/>
  <c r="J380" i="1" s="1"/>
  <c r="H12" i="1"/>
  <c r="J12" i="1" s="1"/>
  <c r="H379" i="1"/>
  <c r="J379" i="1" s="1"/>
  <c r="H376" i="1"/>
  <c r="J376" i="1"/>
  <c r="J445" i="1" l="1"/>
  <c r="H445" i="1"/>
</calcChain>
</file>

<file path=xl/sharedStrings.xml><?xml version="1.0" encoding="utf-8"?>
<sst xmlns="http://schemas.openxmlformats.org/spreadsheetml/2006/main" count="1882" uniqueCount="975">
  <si>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</si>
  <si>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</si>
  <si>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</si>
  <si>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</si>
  <si>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</si>
  <si>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</si>
  <si>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</si>
  <si>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</si>
  <si>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</si>
  <si>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</si>
  <si>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</si>
  <si>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</si>
  <si>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</si>
  <si>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</si>
  <si>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</si>
  <si>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</si>
  <si>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</si>
  <si>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</si>
  <si>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</si>
  <si>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</si>
  <si>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</si>
  <si>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</si>
  <si>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</si>
  <si>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</si>
  <si>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</si>
  <si>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</si>
  <si>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</si>
  <si>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</si>
  <si>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</si>
  <si>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</si>
  <si>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</si>
  <si>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</si>
  <si>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</si>
  <si>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</si>
  <si>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</si>
  <si>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</si>
  <si>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</si>
  <si>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</si>
  <si>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</si>
  <si>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</si>
  <si>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</si>
  <si>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</si>
  <si>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</si>
  <si>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</si>
  <si>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</si>
  <si>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</si>
  <si>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</si>
  <si>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</si>
  <si>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</si>
  <si>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</si>
  <si>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</si>
  <si>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</si>
  <si>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</si>
  <si>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</si>
  <si>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</si>
  <si>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</si>
  <si>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</si>
  <si>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</si>
  <si>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</si>
  <si>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</si>
  <si>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</si>
  <si>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</si>
  <si>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</si>
  <si>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</si>
  <si>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</si>
  <si>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</si>
  <si>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</si>
  <si>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</si>
  <si>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</si>
  <si>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</si>
  <si>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</si>
  <si>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</si>
  <si>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</si>
  <si>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</si>
  <si>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</si>
  <si>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</si>
  <si>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</si>
  <si>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</si>
  <si>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</si>
  <si>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</si>
  <si>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</si>
  <si>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</si>
  <si>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</si>
  <si>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</si>
  <si>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</si>
  <si>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</si>
  <si>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</si>
  <si>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</si>
  <si>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</si>
  <si>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</si>
  <si>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</si>
  <si>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</si>
  <si>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</si>
  <si>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</si>
  <si>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</si>
  <si>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</si>
  <si>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</si>
  <si>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</si>
  <si>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</si>
  <si>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</si>
  <si>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</si>
  <si>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</si>
  <si>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</si>
  <si>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</si>
  <si>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</si>
  <si>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</si>
  <si>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</si>
  <si>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</si>
  <si>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</si>
  <si>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</si>
  <si>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</si>
  <si>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</si>
  <si>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</si>
  <si>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</si>
  <si>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</si>
  <si>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</si>
  <si>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</si>
  <si>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</si>
  <si>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</si>
  <si>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</si>
  <si>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</si>
  <si>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</si>
  <si>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</si>
  <si>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</si>
  <si>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</si>
  <si>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</si>
  <si>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</si>
  <si>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</si>
  <si>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</si>
  <si>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</si>
  <si>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</si>
  <si>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</si>
  <si>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</si>
  <si>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</si>
  <si>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</si>
  <si>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ГРС Ноглики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</si>
  <si>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</si>
  <si>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</si>
  <si>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</si>
  <si>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</si>
  <si>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</si>
  <si>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</si>
  <si>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</si>
  <si>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</si>
  <si>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</si>
  <si>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</si>
  <si>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</si>
  <si>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</si>
  <si>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</si>
  <si>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</si>
  <si>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</si>
  <si>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</si>
  <si>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</si>
  <si>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</si>
  <si>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</si>
  <si>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</si>
  <si>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</si>
  <si>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</si>
  <si>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</si>
  <si>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</si>
  <si>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</si>
  <si>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</si>
  <si>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</si>
  <si>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</si>
  <si>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</si>
  <si>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</si>
  <si>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</si>
  <si>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</si>
  <si>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</si>
  <si>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</si>
  <si>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</si>
  <si>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</si>
  <si>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</si>
  <si>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</si>
  <si>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</si>
  <si>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</si>
  <si>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</si>
  <si>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</si>
  <si>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</si>
  <si>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</si>
  <si>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</si>
  <si>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</si>
  <si>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</si>
  <si>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</si>
  <si>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</si>
  <si>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</si>
  <si>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</si>
  <si>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</si>
  <si>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</si>
  <si>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</si>
  <si>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</si>
  <si>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</si>
  <si>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</si>
  <si>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</si>
  <si>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</si>
  <si>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</si>
  <si>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</si>
  <si>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</si>
  <si>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</si>
  <si>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</si>
  <si>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</si>
  <si>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</si>
  <si>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Итого</t>
  </si>
  <si>
    <t>Бабаев А.Г.</t>
  </si>
  <si>
    <t>ИП Сон Чун Дя</t>
  </si>
  <si>
    <t>ИП Абишев Б.К.</t>
  </si>
  <si>
    <t>Клюев А.А.</t>
  </si>
  <si>
    <t>ИП Хе Ен Хва</t>
  </si>
  <si>
    <t>Чэй Ген Дек</t>
  </si>
  <si>
    <t>Кан Н.М.</t>
  </si>
  <si>
    <t>Чадаева Е.В.</t>
  </si>
  <si>
    <t>ИП Чон Н.Е.</t>
  </si>
  <si>
    <t>Анохин А.П.</t>
  </si>
  <si>
    <t>ИП Тамразян А.А.</t>
  </si>
  <si>
    <t>Долматов Д.В.</t>
  </si>
  <si>
    <t>Со Ен Хи</t>
  </si>
  <si>
    <t>Ким Бе Ен</t>
  </si>
  <si>
    <t>ИП Русаков А.А.</t>
  </si>
  <si>
    <t>ИП Ким Дюн Гир</t>
  </si>
  <si>
    <t>ООО "Простые Технологии"</t>
  </si>
  <si>
    <t>МАУ "СК "Арена"</t>
  </si>
  <si>
    <t>ООО "САТО"</t>
  </si>
  <si>
    <t>ООО "Супериор"</t>
  </si>
  <si>
    <t>ООО "Строй-Инвест-Глобал"</t>
  </si>
  <si>
    <t>ИП Ким А.Е.</t>
  </si>
  <si>
    <t>ИП И Ен Дю</t>
  </si>
  <si>
    <t>ООО "Аллея"</t>
  </si>
  <si>
    <t>Пронин И.С.</t>
  </si>
  <si>
    <t>ООО "СЗ "Арт Эль"</t>
  </si>
  <si>
    <t>Пе Юхен</t>
  </si>
  <si>
    <t>ООО "Ветеринарный центр "Сахвет"</t>
  </si>
  <si>
    <t>ООО "Вектор"</t>
  </si>
  <si>
    <t>ОАУ "ОДЦ "Юбилейный"</t>
  </si>
  <si>
    <t>ООО "ПЕКАРЬ"</t>
  </si>
  <si>
    <t>ИП Агеева Л.А.</t>
  </si>
  <si>
    <t>Баласян В.Л.</t>
  </si>
  <si>
    <t>ООО "Альфа М"</t>
  </si>
  <si>
    <t>ИП Бархатова Л.М.</t>
  </si>
  <si>
    <t>ООО "ССС"</t>
  </si>
  <si>
    <t>ГБУК "Сахалинский зооботанический парк"</t>
  </si>
  <si>
    <t>Буркова А.П.</t>
  </si>
  <si>
    <t>ООО "Фирма Модуль-97"</t>
  </si>
  <si>
    <t>ООО "САХКОМСТРОЙ"</t>
  </si>
  <si>
    <t>ООО «Сахалин-Ист»</t>
  </si>
  <si>
    <t>Хань Юн</t>
  </si>
  <si>
    <t>Квон Хен Дя</t>
  </si>
  <si>
    <t>Попова Л.И.</t>
  </si>
  <si>
    <t>ИП Мамаев К.Х.</t>
  </si>
  <si>
    <t>Прокопенко А.А.</t>
  </si>
  <si>
    <t>ИП Григорян В.В.</t>
  </si>
  <si>
    <t>ИП Кан А.С.</t>
  </si>
  <si>
    <t>ООО "СЗ "Рыбоводстрой"</t>
  </si>
  <si>
    <t>ИП Кон М.С.</t>
  </si>
  <si>
    <t>ООО "СПЕЦОДЕЖДА"</t>
  </si>
  <si>
    <t>ИП Мамаев М.Ю.</t>
  </si>
  <si>
    <t>Кильдюшкин К.В.</t>
  </si>
  <si>
    <t>ООО "ДАЛЬМАР"</t>
  </si>
  <si>
    <t>Кармадонова Г.Г.</t>
  </si>
  <si>
    <t>ИП Кажоян А.Р.</t>
  </si>
  <si>
    <t xml:space="preserve">8 гр. </t>
  </si>
  <si>
    <t>СШ ТВС ОГАУ ДО (База Аэродром Пушистый) ГРС Корсаков</t>
  </si>
  <si>
    <t>ИП Карпинский В.И.</t>
  </si>
  <si>
    <t>ИП Гринберг Ю.А.</t>
  </si>
  <si>
    <t>ИП Алексеев А.А.</t>
  </si>
  <si>
    <t>ИП Мочалов А.В.</t>
  </si>
  <si>
    <t>ИП Кузнецов П.С.</t>
  </si>
  <si>
    <t>ООО "ДИЛАЙТ"</t>
  </si>
  <si>
    <t>ООО "СГК"</t>
  </si>
  <si>
    <t>ИП Самородова И.А.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</si>
  <si>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</si>
  <si>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</si>
  <si>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</si>
  <si>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</si>
  <si>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</si>
  <si>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</si>
  <si>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</si>
  <si>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</si>
  <si>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Армсахстрой ООО (Холодильник)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</si>
  <si>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</si>
  <si>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</si>
  <si>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</si>
  <si>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</si>
  <si>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</si>
  <si>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</si>
  <si>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</si>
  <si>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</si>
  <si>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</si>
  <si>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</si>
  <si>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</si>
  <si>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</si>
  <si>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</si>
  <si>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</si>
  <si>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</si>
  <si>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</si>
  <si>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</si>
  <si>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</si>
  <si>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</si>
  <si>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Агро-Сахалин ООО (Котельная) (ГРС Дальнее)</t>
  </si>
  <si>
    <t>ГРИН СОЛЮШИОН ООО (Котельная) (ГРС Дальнее)</t>
  </si>
  <si>
    <t>ДАЛЬМАР ООО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</si>
  <si>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</si>
  <si>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</si>
  <si>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</si>
  <si>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</si>
  <si>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</si>
  <si>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</si>
  <si>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</si>
  <si>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</si>
  <si>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</si>
  <si>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</si>
  <si>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</si>
  <si>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</si>
  <si>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</si>
  <si>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</si>
  <si>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</si>
  <si>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</si>
  <si>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</si>
  <si>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</si>
  <si>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</si>
  <si>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</si>
  <si>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</si>
  <si>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</si>
  <si>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</si>
  <si>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</si>
  <si>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</si>
  <si>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</si>
  <si>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</si>
  <si>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</si>
  <si>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</si>
  <si>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</si>
  <si>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</si>
  <si>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</si>
  <si>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</si>
  <si>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</si>
  <si>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</si>
  <si>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</si>
  <si>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</si>
  <si>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</si>
  <si>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</si>
  <si>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Пакулин Е.А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</si>
  <si>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</si>
  <si>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</si>
  <si>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</si>
  <si>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</si>
  <si>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</si>
  <si>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</si>
  <si>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</si>
  <si>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</si>
  <si>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</si>
  <si>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</si>
  <si>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</si>
  <si>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</si>
  <si>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</si>
  <si>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</si>
  <si>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</si>
  <si>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</si>
  <si>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</si>
  <si>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</si>
  <si>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</si>
  <si>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</si>
  <si>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Ким Ир Су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</si>
  <si>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</si>
  <si>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</si>
  <si>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</si>
  <si>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</si>
  <si>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ЛИГО-дизайн трейдинг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</si>
  <si>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</si>
  <si>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</si>
  <si>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</si>
  <si>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МЕЛИОРАТОР ООО (РММ)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</si>
  <si>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</si>
  <si>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</si>
  <si>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</si>
  <si>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</si>
  <si>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</si>
  <si>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</si>
  <si>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</si>
  <si>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</si>
  <si>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</si>
  <si>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</si>
  <si>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</si>
  <si>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</si>
  <si>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</si>
  <si>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</si>
  <si>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</si>
  <si>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</si>
  <si>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</si>
  <si>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</si>
  <si>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</si>
  <si>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</si>
  <si>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</si>
  <si>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</si>
  <si>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</si>
  <si>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</si>
  <si>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</si>
  <si>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</si>
  <si>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</si>
  <si>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</si>
  <si>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</si>
  <si>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</si>
  <si>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(Вторая очередь)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</si>
  <si>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</si>
  <si>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</si>
  <si>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</si>
  <si>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</si>
  <si>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</si>
  <si>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</si>
  <si>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</si>
  <si>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</si>
  <si>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</si>
  <si>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</si>
  <si>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</si>
  <si>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</si>
  <si>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</si>
  <si>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</si>
  <si>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</si>
  <si>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</si>
  <si>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</si>
  <si>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</si>
  <si>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</si>
  <si>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</si>
  <si>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</si>
  <si>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</si>
  <si>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</si>
  <si>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</si>
  <si>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</si>
  <si>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</si>
  <si>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</si>
  <si>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</si>
  <si>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</si>
  <si>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</si>
  <si>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</si>
  <si>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</si>
  <si>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</si>
  <si>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</si>
  <si>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</si>
  <si>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</si>
  <si>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</si>
  <si>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</si>
  <si>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</si>
  <si>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</si>
  <si>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</si>
  <si>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</si>
  <si>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УМС ООО (магазин Абсолют)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</si>
  <si>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</si>
  <si>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</si>
  <si>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</si>
  <si>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</si>
  <si>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</si>
  <si>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</si>
  <si>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</si>
  <si>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</si>
  <si>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</si>
  <si>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</si>
  <si>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</si>
  <si>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</si>
  <si>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Южно-Сахалинский хлебокомбинат АО (Хлебокомбинат) (ГРС Дальнее)</t>
  </si>
  <si>
    <t>Янтарное ООО (ГРС Дальнее)</t>
  </si>
  <si>
    <t>Водоканал МУП (Котельная № 1) (ГРС Ноглики)</t>
  </si>
  <si>
    <t>Водоканал МУП (Мини ГТ ТЭЦ с. Ныш) (ГРС Ноглики)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</si>
  <si>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</si>
  <si>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</si>
  <si>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</si>
  <si>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</si>
  <si>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</si>
  <si>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</si>
  <si>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</si>
  <si>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</si>
  <si>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ООО "АВТОЛЮКС"</t>
  </si>
  <si>
    <t>ООО "АЙНА"</t>
  </si>
  <si>
    <t>ГБУЗ «Анивская ЦРБ»</t>
  </si>
  <si>
    <t>ООО "АРМАДА"</t>
  </si>
  <si>
    <t>ООО "АРМСАХСТРОЙ"</t>
  </si>
  <si>
    <t>АО "Аэровокзал Южно-Сахалинск"</t>
  </si>
  <si>
    <t>Бабаев М.М.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</si>
  <si>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</si>
  <si>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</si>
  <si>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</si>
  <si>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</si>
  <si>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АО "Вега"</t>
  </si>
  <si>
    <t>ООО "ВинКоммаркет"</t>
  </si>
  <si>
    <t>ООО ЧОО "Восток безопасность"</t>
  </si>
  <si>
    <t>ООО "Газпром газомоторное топливо"</t>
  </si>
  <si>
    <t>ООО "ГазРегионСети"</t>
  </si>
  <si>
    <t>ООО "Городок"</t>
  </si>
  <si>
    <t>ООО "Грин Агро-Сахалин"</t>
  </si>
  <si>
    <t>ООО "ГРИН СОЛЮШИОН"</t>
  </si>
  <si>
    <t>ООО "ДеЛС"</t>
  </si>
  <si>
    <t>МБУ ДК "Ключи"</t>
  </si>
  <si>
    <t>Ефременкова Л.А.</t>
  </si>
  <si>
    <t>МУП «ЖЭУ № 10»</t>
  </si>
  <si>
    <t>ООО УК "ЖЭУ-13"</t>
  </si>
  <si>
    <t>ООО "Застава"</t>
  </si>
  <si>
    <t>Зо Сан Бем</t>
  </si>
  <si>
    <t>И Ен Сун</t>
  </si>
  <si>
    <t>Им И Сун</t>
  </si>
  <si>
    <t>ООО "Инстройгрупп"</t>
  </si>
  <si>
    <t>ИП Арутюнян Б.А.</t>
  </si>
  <si>
    <t>ИП Вакулин Ю.В.</t>
  </si>
  <si>
    <t>ИП Варданян А.П.</t>
  </si>
  <si>
    <t>ИП Вингурский К.Н.</t>
  </si>
  <si>
    <t>ИП Грушка Е.Н.</t>
  </si>
  <si>
    <t>ИП Ким Е.С.</t>
  </si>
  <si>
    <t>ИП Ли Ван На</t>
  </si>
  <si>
    <t>ИП Меликян Г.Р.</t>
  </si>
  <si>
    <t>ИП Минаев С.Н.</t>
  </si>
  <si>
    <t>ИП Пакулин Е.А.</t>
  </si>
  <si>
    <t>ИП Пяк А.С.</t>
  </si>
  <si>
    <t>ИП Сафаров Х.А.</t>
  </si>
  <si>
    <t>ИП Труш Н.М.</t>
  </si>
  <si>
    <t>ИП Че Ман Су</t>
  </si>
  <si>
    <t>ИП Ю Хе Рён</t>
  </si>
  <si>
    <t>РСК "КАМА"</t>
  </si>
  <si>
    <t>Капелюх М.В.</t>
  </si>
  <si>
    <t>ООО "КАРАВЕЛЛА"</t>
  </si>
  <si>
    <t>Карпенко А.П.</t>
  </si>
  <si>
    <t>ООО "КГС"</t>
  </si>
  <si>
    <t>Ким В.Н.</t>
  </si>
  <si>
    <t>Ким Ир Су</t>
  </si>
  <si>
    <t>ОАО "Колос"</t>
  </si>
  <si>
    <t>ООО "КООПТРЕЙД"</t>
  </si>
  <si>
    <t>ООО "ЛИГО-дизайн трейдинг"</t>
  </si>
  <si>
    <t>Лиханов К.В.</t>
  </si>
  <si>
    <t>ООО "Луговое-Сервис"</t>
  </si>
  <si>
    <t>ООО «Люксор»</t>
  </si>
  <si>
    <t>ООО "МЕЛИОРАТОР"</t>
  </si>
  <si>
    <t>ООО "Миллениум"</t>
  </si>
  <si>
    <t>АО "Молочный комбинат "Южно-Сахалинский"</t>
  </si>
  <si>
    <t>ООО "Обновление-Трейд"</t>
  </si>
  <si>
    <t>Подосян М.З.</t>
  </si>
  <si>
    <t>ООО "Прима"</t>
  </si>
  <si>
    <t>ООО "Прогресс-Т"</t>
  </si>
  <si>
    <t>ООО "Промфлот"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</si>
  <si>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</si>
  <si>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</si>
  <si>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</si>
  <si>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</si>
  <si>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</si>
  <si>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"Ренессанс"</t>
  </si>
  <si>
    <t>ООО "РентАрм"</t>
  </si>
  <si>
    <t>ООО "Ресторанный дворик"</t>
  </si>
  <si>
    <t>ООО "РИР-Сахалин"</t>
  </si>
  <si>
    <t>ООО «РСО «Малиновка»</t>
  </si>
  <si>
    <t>ООО "Рубикон Плюс"</t>
  </si>
  <si>
    <t>ООО "САНТА"</t>
  </si>
  <si>
    <t>Сафронова Ю.В.</t>
  </si>
  <si>
    <t>ООО "Сахалин Шале"</t>
  </si>
  <si>
    <t>АО "Сахалинавтодорснаб"</t>
  </si>
  <si>
    <t>ООО "САХАЛИНМЕТАЛЛСЕРВИС"</t>
  </si>
  <si>
    <t>ООО ТФ "Сахалинский бекон-2"</t>
  </si>
  <si>
    <t>ООО "СахГемс"</t>
  </si>
  <si>
    <t>ООО "СахГЭК"</t>
  </si>
  <si>
    <t>ООО "САХПРОДСЕРВИС"</t>
  </si>
  <si>
    <t>ООО "САХРЫБПРОМ"</t>
  </si>
  <si>
    <t>ООО "СахСтройКомплекс"</t>
  </si>
  <si>
    <t>АО "Северная звезда"</t>
  </si>
  <si>
    <t>ООО "Сервис Телеком"</t>
  </si>
  <si>
    <t>ООО "СЕРИАЛ"</t>
  </si>
  <si>
    <t>ООО "Сити Молл Сервис"</t>
  </si>
  <si>
    <t>АО "СКК"</t>
  </si>
  <si>
    <t>ООО "СЛАВДОН"</t>
  </si>
  <si>
    <t>АО "Совхоз "Тепличный"</t>
  </si>
  <si>
    <t>АО «Совхоз Южно-Сахалинский»</t>
  </si>
  <si>
    <t>ЗАО "Солод"</t>
  </si>
  <si>
    <t>ГБУ «СББЖ № 1»</t>
  </si>
  <si>
    <t>ООО «Старлайн»</t>
  </si>
  <si>
    <t>ООО «Строй Группа»</t>
  </si>
  <si>
    <t>ОГАУ ДО "СШ ВВС им. В.В. Сальникова"</t>
  </si>
  <si>
    <t>ГАУ ДО "СШОР ЗВС"</t>
  </si>
  <si>
    <t>Тен Е.К.</t>
  </si>
  <si>
    <t>МКУ "УМГХ"</t>
  </si>
  <si>
    <t>ООО "УМС"</t>
  </si>
  <si>
    <t>АО "Фирма ВИЛМАГ и К"</t>
  </si>
  <si>
    <t>ООО «ХАНААН»</t>
  </si>
  <si>
    <t>МБУ ЦБС</t>
  </si>
  <si>
    <t>Цыдемпилова С.Ш.</t>
  </si>
  <si>
    <t>ООО "ЩиТ-97"</t>
  </si>
  <si>
    <t>ООО "ЭкоГазСервис"</t>
  </si>
  <si>
    <t>ООО "Эталон-Трейдинг"</t>
  </si>
  <si>
    <t>АО "Южно-Сахалинский хлебокомбинат"</t>
  </si>
  <si>
    <t>ООО "ЯНТАРНОЕ"</t>
  </si>
  <si>
    <t>МУП "ВДК"</t>
  </si>
  <si>
    <t>ООО "СахОпт"</t>
  </si>
  <si>
    <t>МБУ ДО "СШ" пгт. Ноглики</t>
  </si>
  <si>
    <t>ООО "Гермес"</t>
  </si>
  <si>
    <t>ИП И Кен Ун</t>
  </si>
  <si>
    <t>ОГАУ ДО "СШ ТВС"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</si>
  <si>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</si>
  <si>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</si>
  <si>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</si>
  <si>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</si>
  <si>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Дальненский ДК МБУ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</si>
  <si>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</si>
  <si>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</si>
  <si>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</si>
  <si>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</si>
  <si>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</si>
  <si>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</si>
  <si>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</si>
  <si>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</si>
  <si>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</si>
  <si>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</si>
  <si>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</si>
  <si>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</si>
  <si>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</si>
  <si>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</si>
  <si>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Консолидация ООО (ул. Украинская, 68)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</si>
  <si>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</si>
  <si>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</si>
  <si>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</si>
  <si>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</si>
  <si>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</si>
  <si>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</si>
  <si>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</si>
  <si>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</si>
  <si>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</si>
  <si>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</si>
  <si>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</si>
  <si>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</si>
  <si>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</si>
  <si>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</si>
  <si>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</si>
  <si>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</si>
  <si>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</si>
  <si>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</si>
  <si>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</si>
  <si>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</si>
  <si>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</si>
  <si>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</si>
  <si>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</si>
  <si>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</si>
  <si>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</si>
  <si>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</si>
  <si>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</si>
  <si>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</si>
  <si>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</si>
  <si>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</si>
  <si>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ООО "Байкал Трейд"</t>
  </si>
  <si>
    <t>АО "Бани"</t>
  </si>
  <si>
    <t>Гвон К.В.</t>
  </si>
  <si>
    <t>МБУ Дальненский ДК</t>
  </si>
  <si>
    <t>Дробышева Ю.П.</t>
  </si>
  <si>
    <t>МКП "ЗСМ им. М.А. Федотова" городского округа "Город Южно-Сахалинск"</t>
  </si>
  <si>
    <t>Зуева И.А.</t>
  </si>
  <si>
    <t>ИП Апозян А.А.</t>
  </si>
  <si>
    <t>ИП Ким Дзюн Сон</t>
  </si>
  <si>
    <t>ИП Ким Нок Сун</t>
  </si>
  <si>
    <t>ИП Нощенко В.Р.</t>
  </si>
  <si>
    <t>ИП Рыженков В.И.</t>
  </si>
  <si>
    <t>ИП Сон А.К.</t>
  </si>
  <si>
    <t>ИП Чун С.Е.</t>
  </si>
  <si>
    <t>ИП Эм Гван Соб</t>
  </si>
  <si>
    <t>Карпук Л.А.</t>
  </si>
  <si>
    <t>Ким Ен Хо</t>
  </si>
  <si>
    <t>ООО "Консолидация"</t>
  </si>
  <si>
    <t>ООО "Концепт групп"</t>
  </si>
  <si>
    <t>Ли Ги Чун</t>
  </si>
  <si>
    <t>АО "Магвуд"</t>
  </si>
  <si>
    <t>Мартиросян В.Р.</t>
  </si>
  <si>
    <t>Нестерова Т.В.</t>
  </si>
  <si>
    <t>ООО "Окна 24"</t>
  </si>
  <si>
    <t>Пак А.С.</t>
  </si>
  <si>
    <t>ООО "Саплаймэн"</t>
  </si>
  <si>
    <t>ЗАО "Сахалинагропромснаб"</t>
  </si>
  <si>
    <t>ООО "САХТЕЛЕБЫТ"</t>
  </si>
  <si>
    <t>МБУ "Старорусский ДК"</t>
  </si>
  <si>
    <t>ОАУ "СТК "Горный воздух"</t>
  </si>
  <si>
    <t>МБДОУ № 4 «Теремок» с. Ново-Троицкое</t>
  </si>
  <si>
    <t>ООО "ХОРСТ"</t>
  </si>
  <si>
    <t>Шадрин О.Ю.</t>
  </si>
  <si>
    <t>ООО "ЭОН"</t>
  </si>
  <si>
    <t>ЗАО "ЮЖСАХМЕЖРАЙГАЗ"</t>
  </si>
  <si>
    <t>Валов В.В.</t>
  </si>
  <si>
    <t>Звягин А.А.</t>
  </si>
  <si>
    <t>ИП Данюк-Охремчук Е.Б.</t>
  </si>
  <si>
    <t>ИП Козин С.М.</t>
  </si>
  <si>
    <t>ИП Мамаев Ю.П.</t>
  </si>
  <si>
    <t>ООО "РПП "Тымовское"</t>
  </si>
  <si>
    <t>МУП "Тепло"</t>
  </si>
  <si>
    <t>ООО "Тымовское ДСУ"</t>
  </si>
  <si>
    <t>И Мен Ок</t>
  </si>
  <si>
    <t>ГРС Макаров</t>
  </si>
  <si>
    <t>А.Т. ООО (Автокомплекс) (ГРС Дальнее)</t>
  </si>
  <si>
    <t>Автомир ООО (Торговый центр) (ГРС Дальнее)</t>
  </si>
  <si>
    <t>Азьмука З.А. (Магазин)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</si>
  <si>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</si>
  <si>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</si>
  <si>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</si>
  <si>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</si>
  <si>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</si>
  <si>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</si>
  <si>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</si>
  <si>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</si>
  <si>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</si>
  <si>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</si>
  <si>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</si>
  <si>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</si>
  <si>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</si>
  <si>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</si>
  <si>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</si>
  <si>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</si>
  <si>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</si>
  <si>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</si>
  <si>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</si>
  <si>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</si>
  <si>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</si>
  <si>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</si>
  <si>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</si>
  <si>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</si>
  <si>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</si>
  <si>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</si>
  <si>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</si>
  <si>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</si>
  <si>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</si>
  <si>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</si>
  <si>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</si>
  <si>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</si>
  <si>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</si>
  <si>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</si>
  <si>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</si>
  <si>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</si>
  <si>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</si>
  <si>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</si>
  <si>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</si>
  <si>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</si>
  <si>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</si>
  <si>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</si>
  <si>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</si>
  <si>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</si>
  <si>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</si>
  <si>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</si>
  <si>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</si>
  <si>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</si>
  <si>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</si>
  <si>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</si>
  <si>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</si>
  <si>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</si>
  <si>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</si>
  <si>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</si>
  <si>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</si>
  <si>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</si>
  <si>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</si>
  <si>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</si>
  <si>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</si>
  <si>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</si>
  <si>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</si>
  <si>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</si>
  <si>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</si>
  <si>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</si>
  <si>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</si>
  <si>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</si>
  <si>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</si>
  <si>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</si>
  <si>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</si>
  <si>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Сайрус ООО (производственный центр)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</si>
  <si>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</si>
  <si>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</si>
  <si>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</si>
  <si>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Сахалин-Шельф-Сервис СП ООО (южная база)(ГРС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</si>
  <si>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</si>
  <si>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</si>
  <si>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</si>
  <si>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</si>
  <si>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</si>
  <si>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Сах-Омрос ООО (склад №16) (ГРС Дальнее)</t>
  </si>
  <si>
    <t>Сах-Омрос ООО (склад №5501, автостоянка)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</si>
  <si>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</si>
  <si>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</si>
  <si>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</si>
  <si>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</si>
  <si>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</si>
  <si>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</si>
  <si>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</si>
  <si>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</si>
  <si>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</si>
  <si>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</si>
  <si>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</si>
  <si>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</si>
  <si>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</si>
  <si>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</si>
  <si>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</si>
  <si>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</si>
  <si>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</si>
  <si>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</si>
  <si>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</si>
  <si>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</si>
  <si>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</si>
  <si>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</si>
  <si>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</si>
  <si>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</si>
  <si>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ЭОН ООО (База) (ГРС Дальнее)</t>
  </si>
  <si>
    <t>ЭРНЕСТ ООО (Производственные помещения) (ГРС Дальнее)</t>
  </si>
  <si>
    <t>Водоканал МУП (Котельная № 2) (ГРС Ноглики)</t>
  </si>
  <si>
    <t>Водоканал МУП (Котельная № 3) (ГРС Ноглики)</t>
  </si>
  <si>
    <t>Водоканал МУП (Котельная № 5) (ГРС Ноглики)</t>
  </si>
  <si>
    <t>Водоканал МУП (Котельная № 9) (ГРС Ноглики)</t>
  </si>
  <si>
    <t>Водоканал МУП (Котельная № 10) (основная, резервная линия) (ГРС Ноглики)</t>
  </si>
  <si>
    <t>Водоканал МУП (Котельная № 16) (ГРС Ноглики)</t>
  </si>
  <si>
    <t>Водоканал МУП (Котельная Ноглики-2) (ГРС Ноглики)</t>
  </si>
  <si>
    <t>Водоканал МУП (д/с «Ромашка») (ГРС Ноглики)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</si>
  <si>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</si>
  <si>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</si>
  <si>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</si>
  <si>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</si>
  <si>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</si>
  <si>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</si>
  <si>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</si>
  <si>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</si>
  <si>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</si>
  <si>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ИП Соловьева Н.И.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</si>
  <si>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</si>
  <si>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</si>
  <si>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</si>
  <si>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</si>
  <si>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</si>
  <si>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</si>
  <si>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</si>
  <si>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</si>
  <si>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</si>
  <si>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</si>
  <si>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</si>
  <si>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</si>
  <si>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</si>
  <si>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</si>
  <si>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</si>
  <si>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ООО "А.Т."</t>
  </si>
  <si>
    <t>ООО «Автомир»</t>
  </si>
  <si>
    <t>Азьмука З.А.</t>
  </si>
  <si>
    <t>Акопян К.С.</t>
  </si>
  <si>
    <t>ООО "АМИРА"</t>
  </si>
  <si>
    <t>ООО "Атолл"</t>
  </si>
  <si>
    <t>Бабаев И.М.</t>
  </si>
  <si>
    <t>Васильчиков С.В.</t>
  </si>
  <si>
    <t>ООО «Геосервис»</t>
  </si>
  <si>
    <t>ООО ПТЦ "ГидроГео"</t>
  </si>
  <si>
    <t>Демуров Г.М.</t>
  </si>
  <si>
    <t>Ден Нам Сен</t>
  </si>
  <si>
    <t>ООО "ДЭКОМ"</t>
  </si>
  <si>
    <t>Зарицкий С.А.</t>
  </si>
  <si>
    <t>ООО "ТД Зодчий"</t>
  </si>
  <si>
    <t>ИП Аденин Г.В.</t>
  </si>
  <si>
    <t>ИП Белая И.В.</t>
  </si>
  <si>
    <t>ИП Бу Бон Сун</t>
  </si>
  <si>
    <t>ИП Горбовской К.М.</t>
  </si>
  <si>
    <t>ИП Де Бок Чен</t>
  </si>
  <si>
    <t>ИП Евтушенко И.С.</t>
  </si>
  <si>
    <t>ИП Исмаилов И.М. оглы</t>
  </si>
  <si>
    <t>ИП Карпенко А.А.</t>
  </si>
  <si>
    <t>ИП Карпов С.Л.</t>
  </si>
  <si>
    <t>ИП Ким Дюн Сир</t>
  </si>
  <si>
    <t>ИП Пак Сун Не</t>
  </si>
  <si>
    <t>ИП Передереев О.Н.</t>
  </si>
  <si>
    <t>ИП Ри Хи Дя</t>
  </si>
  <si>
    <t>ИП Сарапулова Е.Ю.</t>
  </si>
  <si>
    <t>ИП Син Дон Хи</t>
  </si>
  <si>
    <t>ИП Стельмах Н.А.</t>
  </si>
  <si>
    <t>ИП Торозян А.А.</t>
  </si>
  <si>
    <t>ИП Фаевский И.А.</t>
  </si>
  <si>
    <t>ИП Хачатрян А.С.</t>
  </si>
  <si>
    <t>ИП Цыганов И.В.</t>
  </si>
  <si>
    <t>ИП Юн Хи Ен</t>
  </si>
  <si>
    <t>Карпенко Д.А.</t>
  </si>
  <si>
    <t>Кислицина О.Я.</t>
  </si>
  <si>
    <t>Клёпов Н.С.</t>
  </si>
  <si>
    <t>МБДОУ № 2 "Колокольчик" с. Троицкое</t>
  </si>
  <si>
    <t>ООО "Комбинат питания ФК"</t>
  </si>
  <si>
    <t>ООО «Лентал»</t>
  </si>
  <si>
    <t>Ли Сен Чун</t>
  </si>
  <si>
    <t>Лиходиенко Д.П.</t>
  </si>
  <si>
    <t>ООО "МАРИН СЕРВИС"</t>
  </si>
  <si>
    <t>Машутин В.И.</t>
  </si>
  <si>
    <t>ООО "Мир-Авто"</t>
  </si>
  <si>
    <t>Миськов О.А.</t>
  </si>
  <si>
    <t>ООО «СК «Монолит»</t>
  </si>
  <si>
    <t>Главное управление МЧС России по Сахалинской области</t>
  </si>
  <si>
    <t>ООО "Никко Сахалин"</t>
  </si>
  <si>
    <t>АО "ОренГруп"</t>
  </si>
  <si>
    <t>Пацук Д.М.</t>
  </si>
  <si>
    <t>Позднякова Н.В.</t>
  </si>
  <si>
    <t>Пономарев Д.П.</t>
  </si>
  <si>
    <t>ООО "Посейдон"</t>
  </si>
  <si>
    <t>ООО ПСК "Регул-МММ Сахалин"</t>
  </si>
  <si>
    <t>Рубцов В.В.</t>
  </si>
  <si>
    <t>Савина Л.С.</t>
  </si>
  <si>
    <t>АО "САД"</t>
  </si>
  <si>
    <t>ООО "Сайрус"</t>
  </si>
  <si>
    <t>ООО "САМКОЭР"</t>
  </si>
  <si>
    <t>Сафронов В.А.</t>
  </si>
  <si>
    <t>СП ООО "Сахалин-Шельф-Сервис"</t>
  </si>
  <si>
    <t>ООО "Сахалин-запчастьсервис"</t>
  </si>
  <si>
    <t>ООО "Сахалинская торгово-сервисная компания"</t>
  </si>
  <si>
    <t>СПК "Сахалинский"</t>
  </si>
  <si>
    <t>АО "Сахалинстройтранс"</t>
  </si>
  <si>
    <t>ООО "САХ-ОМРОС"</t>
  </si>
  <si>
    <t>АО "СГГЭ"</t>
  </si>
  <si>
    <t>ООО "Сервис-Трейд"</t>
  </si>
  <si>
    <t>ООО "СИМОСТ"</t>
  </si>
  <si>
    <t>ООО "СТК"</t>
  </si>
  <si>
    <t>ООО "СТЭУ ДТМ"</t>
  </si>
  <si>
    <t>ООО "СКФ "Сфера"</t>
  </si>
  <si>
    <t>ОГАУ ДО "СШ "Сахалин"</t>
  </si>
  <si>
    <t>Тен Р.И.</t>
  </si>
  <si>
    <t>ООО "ТК ИНТЭКС"</t>
  </si>
  <si>
    <t>ООО ТД "ТРИУМФ"</t>
  </si>
  <si>
    <t>Управление Росгвардии по Сахалинской области</t>
  </si>
  <si>
    <t>ООО "Фортуна"</t>
  </si>
  <si>
    <t>Шабалин А.А.</t>
  </si>
  <si>
    <t>Шегай К.Е.</t>
  </si>
  <si>
    <t>ООО "Шлюмберже Восток"</t>
  </si>
  <si>
    <t>ООО "ЭКАРМА ЛОДЖИСТИК СЕРВИСИЗ"</t>
  </si>
  <si>
    <t>ООО "ЭРНЕСТ"</t>
  </si>
  <si>
    <t>ИП Спиридонова Л.В.</t>
  </si>
  <si>
    <t>ИП Табашников М.Г.</t>
  </si>
  <si>
    <t>Зубарев В.А.</t>
  </si>
  <si>
    <t>ИП Восканян Б.А.</t>
  </si>
  <si>
    <t>ИП Воробьёва В.Ю.</t>
  </si>
  <si>
    <t>ИП Ощепков И.А.</t>
  </si>
  <si>
    <t>ИП Пилипенко Е.Б.</t>
  </si>
  <si>
    <t>ИП Плотников М.Г.</t>
  </si>
  <si>
    <t>ИП Соловьева Н.И.</t>
  </si>
  <si>
    <t>Мордвинова В.Е.</t>
  </si>
  <si>
    <t>Сокуров А.В.</t>
  </si>
  <si>
    <t>МУП "Тепловик"</t>
  </si>
  <si>
    <t>ООО «ИКС - Корсаков»</t>
  </si>
  <si>
    <t>ИП Благова Н.С.</t>
  </si>
  <si>
    <t>ООО "ИКС-Макаров"</t>
  </si>
  <si>
    <t>ООО "ИКС Южно-Сахалинск"</t>
  </si>
  <si>
    <t>Ноябрь 2024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</si>
  <si>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ноябрь 2024 года
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</si>
  <si>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</si>
  <si>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</si>
  <si>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</si>
  <si>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Анивская ЦКС МБУ (Жилое помещение) (ГРС Дальнее)</t>
  </si>
  <si>
    <t>Апальков С.А. (ГРС Дальнее)</t>
  </si>
  <si>
    <t>Аризона ООО (ГРС Дальнее)</t>
  </si>
  <si>
    <t>Армсахстрой ООО (Реконструкция зданий ИВЦ под Технопарк)  (ГРС Дальнее)</t>
  </si>
  <si>
    <t>Арутюнян С.А. (Магазин) (ГРС Дальнее)</t>
  </si>
  <si>
    <t>Вахмина Е.С. (Магазин) (ГРС Дальнее)</t>
  </si>
  <si>
    <t>ГЕДЕОН ООО (ГРС Дальнее)</t>
  </si>
  <si>
    <t>Го Тэ Сен (ГРС Дальнее)</t>
  </si>
  <si>
    <t>ДСК № 1 ООО (цех ЖБИ) (ГРС Дальнее)</t>
  </si>
  <si>
    <t>ИП И Гё Нан (Склад) (ГРС Дальнее)</t>
  </si>
  <si>
    <t>Казарина Н.А. (магазин)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</si>
  <si>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</si>
  <si>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</si>
  <si>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</si>
  <si>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</si>
  <si>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</si>
  <si>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СКК АО (Районная котельная) (ГРС Дальнее)</t>
  </si>
  <si>
    <t>Тенза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</si>
  <si>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</si>
  <si>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</si>
  <si>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</si>
  <si>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</si>
  <si>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</si>
  <si>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ПАО "Сахалинэнерго"</t>
  </si>
  <si>
    <t>МБУ Анивская ЦКС</t>
  </si>
  <si>
    <t>Апальков С.А.</t>
  </si>
  <si>
    <t>ООО "АРИЗОНА"</t>
  </si>
  <si>
    <t>Арутюнян С.А.</t>
  </si>
  <si>
    <t>Вахмина Е.С.</t>
  </si>
  <si>
    <t>ООО "ГЕДЕОН"</t>
  </si>
  <si>
    <t>Го Тэ Сен</t>
  </si>
  <si>
    <t>ООО "ДСК № 1"</t>
  </si>
  <si>
    <t>ИП И Гё Нан</t>
  </si>
  <si>
    <t>Казарина Н.А.</t>
  </si>
  <si>
    <t>ООО КК "Система"</t>
  </si>
  <si>
    <t>ООО "ПАКТА"</t>
  </si>
  <si>
    <t>ООО "РЕСУРС ГОРИЗОНТ"</t>
  </si>
  <si>
    <t>ООО "СахПарк"</t>
  </si>
  <si>
    <t>ООО "СахНИП"</t>
  </si>
  <si>
    <t>ООО "Тенза"</t>
  </si>
  <si>
    <t>ИП Зубкова Г.М.</t>
  </si>
  <si>
    <t>ООО "КРЫЛЬЯ"</t>
  </si>
  <si>
    <t>ИП Пак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</si>
</sst>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0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49" fontId="4" fillId="0" borderId="8">
      <alignment horizontal="left" vertical="center" wrapText="1"/>
      <protection locked="0"/>
    </xf>
    <xf numFmtId="49" fontId="3" fillId="0" borderId="8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9" applyNumberFormat="0" applyProtection="0">
      <alignment vertical="center"/>
    </xf>
    <xf numFmtId="4" fontId="17" fillId="11" borderId="9" applyNumberFormat="0" applyProtection="0">
      <alignment vertical="center"/>
    </xf>
    <xf numFmtId="4" fontId="16" fillId="11" borderId="9" applyNumberFormat="0" applyProtection="0">
      <alignment horizontal="left" vertical="center" indent="1"/>
    </xf>
    <xf numFmtId="0" fontId="16" fillId="11" borderId="9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9" applyNumberFormat="0" applyProtection="0">
      <alignment horizontal="right" vertical="center"/>
    </xf>
    <xf numFmtId="4" fontId="18" fillId="7" borderId="9" applyNumberFormat="0" applyProtection="0">
      <alignment horizontal="right" vertical="center"/>
    </xf>
    <xf numFmtId="4" fontId="18" fillId="13" borderId="9" applyNumberFormat="0" applyProtection="0">
      <alignment horizontal="right" vertical="center"/>
    </xf>
    <xf numFmtId="4" fontId="18" fillId="9" borderId="9" applyNumberFormat="0" applyProtection="0">
      <alignment horizontal="right" vertical="center"/>
    </xf>
    <xf numFmtId="4" fontId="18" fillId="10" borderId="9" applyNumberFormat="0" applyProtection="0">
      <alignment horizontal="right" vertical="center"/>
    </xf>
    <xf numFmtId="4" fontId="18" fillId="14" borderId="9" applyNumberFormat="0" applyProtection="0">
      <alignment horizontal="right" vertical="center"/>
    </xf>
    <xf numFmtId="4" fontId="18" fillId="15" borderId="9" applyNumberFormat="0" applyProtection="0">
      <alignment horizontal="right" vertical="center"/>
    </xf>
    <xf numFmtId="4" fontId="18" fillId="16" borderId="9" applyNumberFormat="0" applyProtection="0">
      <alignment horizontal="right" vertical="center"/>
    </xf>
    <xf numFmtId="4" fontId="18" fillId="8" borderId="9" applyNumberFormat="0" applyProtection="0">
      <alignment horizontal="right" vertical="center"/>
    </xf>
    <xf numFmtId="4" fontId="16" fillId="17" borderId="1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9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9" applyNumberFormat="0" applyProtection="0">
      <alignment horizontal="left" vertical="center" indent="1"/>
    </xf>
    <xf numFmtId="0" fontId="14" fillId="19" borderId="9" applyNumberFormat="0" applyProtection="0">
      <alignment horizontal="left" vertical="top" indent="1"/>
    </xf>
    <xf numFmtId="0" fontId="14" fillId="12" borderId="9" applyNumberFormat="0" applyProtection="0">
      <alignment horizontal="left" vertical="center" indent="1"/>
    </xf>
    <xf numFmtId="0" fontId="14" fillId="12" borderId="9" applyNumberFormat="0" applyProtection="0">
      <alignment horizontal="left" vertical="top" indent="1"/>
    </xf>
    <xf numFmtId="0" fontId="14" fillId="6" borderId="9" applyNumberFormat="0" applyProtection="0">
      <alignment horizontal="left" vertical="center" indent="1"/>
    </xf>
    <xf numFmtId="0" fontId="14" fillId="6" borderId="9" applyNumberFormat="0" applyProtection="0">
      <alignment horizontal="left" vertical="top" indent="1"/>
    </xf>
    <xf numFmtId="0" fontId="14" fillId="18" borderId="9" applyNumberFormat="0" applyProtection="0">
      <alignment horizontal="left" vertical="center" indent="1"/>
    </xf>
    <xf numFmtId="0" fontId="14" fillId="18" borderId="9" applyNumberFormat="0" applyProtection="0">
      <alignment horizontal="left" vertical="top" indent="1"/>
    </xf>
    <xf numFmtId="0" fontId="14" fillId="20" borderId="11" applyNumberFormat="0">
      <protection locked="0"/>
    </xf>
    <xf numFmtId="4" fontId="18" fillId="21" borderId="9" applyNumberFormat="0" applyProtection="0">
      <alignment vertical="center"/>
    </xf>
    <xf numFmtId="4" fontId="21" fillId="21" borderId="9" applyNumberFormat="0" applyProtection="0">
      <alignment vertical="center"/>
    </xf>
    <xf numFmtId="4" fontId="18" fillId="21" borderId="9" applyNumberFormat="0" applyProtection="0">
      <alignment horizontal="left" vertical="center" indent="1"/>
    </xf>
    <xf numFmtId="0" fontId="18" fillId="21" borderId="9" applyNumberFormat="0" applyProtection="0">
      <alignment horizontal="left" vertical="top" indent="1"/>
    </xf>
    <xf numFmtId="4" fontId="18" fillId="18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18" fillId="12" borderId="9" applyNumberFormat="0" applyProtection="0">
      <alignment horizontal="left" vertical="center" indent="1"/>
    </xf>
    <xf numFmtId="0" fontId="18" fillId="12" borderId="9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9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11">
      <alignment horizontal="right" vertical="center" shrinkToFit="1"/>
    </xf>
    <xf numFmtId="49" fontId="2" fillId="0" borderId="11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11">
      <alignment horizontal="center" vertical="center" wrapText="1"/>
    </xf>
    <xf numFmtId="49" fontId="2" fillId="0" borderId="11">
      <alignment horizontal="left" vertical="center" wrapText="1"/>
      <protection locked="0"/>
    </xf>
    <xf numFmtId="49" fontId="2" fillId="23" borderId="11">
      <alignment horizontal="left" vertical="center" wrapText="1"/>
    </xf>
    <xf numFmtId="49" fontId="2" fillId="0" borderId="11">
      <alignment horizontal="left" vertical="center" wrapText="1"/>
      <protection locked="0"/>
    </xf>
    <xf numFmtId="49" fontId="13" fillId="23" borderId="11">
      <alignment horizontal="center" vertical="center" wrapText="1"/>
    </xf>
    <xf numFmtId="43" fontId="26" fillId="0" borderId="0" applyFont="0" applyFill="0" applyBorder="0" applyAlignment="0" applyProtection="0"/>
    <xf numFmtId="167" fontId="13" fillId="23" borderId="11">
      <alignment vertical="center"/>
    </xf>
    <xf numFmtId="0" fontId="13" fillId="23" borderId="11">
      <alignment horizontal="center" vertical="center" wrapText="1"/>
    </xf>
    <xf numFmtId="49" fontId="1" fillId="23" borderId="8">
      <alignment horizontal="right" vertical="center" shrinkToFit="1"/>
    </xf>
    <xf numFmtId="49" fontId="1" fillId="0" borderId="8">
      <alignment horizontal="left" vertical="center" wrapText="1"/>
      <protection locked="0"/>
    </xf>
  </cellStyleXfs>
  <cellXfs count="68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2" xfId="2" applyNumberFormat="1" applyFont="1" applyFill="1" applyBorder="1" applyAlignment="1">
      <alignment horizontal="center" vertical="center" wrapText="1"/>
      <protection locked="0"/>
    </xf>
    <xf numFmtId="49" fontId="7" fillId="4" borderId="12" xfId="1" applyFont="1" applyFill="1" applyBorder="1" applyAlignment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27" fillId="0" borderId="0" xfId="0" applyFont="1"/>
    <xf numFmtId="0" fontId="27" fillId="0" borderId="8" xfId="0" applyFont="1" applyBorder="1"/>
    <xf numFmtId="0" fontId="27" fillId="0" borderId="13" xfId="0" applyFont="1" applyBorder="1"/>
    <xf numFmtId="0" fontId="27" fillId="0" borderId="11" xfId="0" applyFont="1" applyBorder="1"/>
    <xf numFmtId="0" fontId="27" fillId="0" borderId="12" xfId="0" applyFont="1" applyBorder="1"/>
    <xf numFmtId="0" fontId="8" fillId="0" borderId="12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2" applyNumberFormat="1" applyFont="1" applyFill="1" applyBorder="1" applyAlignment="1">
      <alignment horizontal="center" vertical="center" wrapText="1"/>
      <protection locked="0"/>
    </xf>
    <xf numFmtId="165" fontId="8" fillId="0" borderId="8" xfId="0" applyNumberFormat="1" applyFont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 wrapText="1"/>
    </xf>
    <xf numFmtId="165" fontId="29" fillId="0" borderId="8" xfId="1" applyNumberFormat="1" applyFont="1" applyFill="1" applyBorder="1" applyAlignment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25" borderId="14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left" vertical="center" wrapText="1"/>
    </xf>
    <xf numFmtId="0" fontId="30" fillId="24" borderId="14" xfId="0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0" fillId="25" borderId="15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49" fontId="7" fillId="4" borderId="16" xfId="2" applyFont="1" applyFill="1" applyBorder="1" applyAlignment="1">
      <alignment horizontal="center" vertical="center" wrapText="1"/>
      <protection locked="0"/>
    </xf>
    <xf numFmtId="0" fontId="8" fillId="0" borderId="17" xfId="0" applyFont="1" applyBorder="1" applyAlignment="1">
      <alignment horizontal="center" vertical="center"/>
    </xf>
    <xf numFmtId="0" fontId="28" fillId="24" borderId="18" xfId="0" applyNumberFormat="1" applyFont="1" applyFill="1" applyBorder="1" applyAlignment="1">
      <alignment horizontal="center" vertical="center" wrapText="1"/>
    </xf>
    <xf numFmtId="165" fontId="7" fillId="4" borderId="19" xfId="2" applyNumberFormat="1" applyFont="1" applyFill="1" applyBorder="1" applyAlignment="1">
      <alignment horizontal="center" vertical="center" wrapText="1"/>
      <protection locked="0"/>
    </xf>
    <xf numFmtId="165" fontId="7" fillId="4" borderId="20" xfId="2" applyNumberFormat="1" applyFont="1" applyFill="1" applyBorder="1" applyAlignment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5"/>
  <sheetViews>
    <sheetView tabSelected="1" workbookViewId="0">
      <selection activeCell="H14" sqref="H14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4.28515625" style="1" bestFit="1" customWidth="1"/>
    <col min="7" max="7" width="25.7109375" style="1" hidden="1" customWidth="1"/>
    <col min="8" max="8" width="24.28515625" style="2" bestFit="1" customWidth="1"/>
    <col min="9" max="9" width="24.28515625" style="2" hidden="1" customWidth="1"/>
    <col min="10" max="10" width="23" style="2" bestFit="1" customWidth="1"/>
    <col min="11" max="11" width="25.7109375" customWidth="1"/>
  </cols>
  <sheetData>
    <row r="1" spans="1:10" ht="74.25" customHeight="1" x14ac:dyDescent="0.25">
      <c r="A1" s="3"/>
      <c r="B1" s="3"/>
      <c r="C1" s="3"/>
      <c r="D1" s="21"/>
      <c r="E1" s="21"/>
      <c r="F1" s="4"/>
      <c r="G1" s="5"/>
      <c r="H1" s="46" t="s">
        <v>0</v>
      </c>
      <c r="I1" s="46"/>
      <c r="J1" s="46"/>
    </row>
    <row r="2" spans="1:10" ht="15.75" x14ac:dyDescent="0.25">
      <c r="A2" s="3"/>
      <c r="B2" s="3"/>
      <c r="C2" s="3"/>
      <c r="D2" s="47" t="s">
        <v>928</v>
      </c>
      <c r="E2" s="47"/>
      <c r="F2" s="48"/>
      <c r="G2" s="6"/>
      <c r="H2" s="51"/>
      <c r="I2" s="51"/>
      <c r="J2" s="51"/>
    </row>
    <row r="3" spans="1:10" ht="15.75" x14ac:dyDescent="0.25">
      <c r="A3" s="3"/>
      <c r="B3" s="3"/>
      <c r="C3" s="3"/>
      <c r="D3" s="49"/>
      <c r="E3" s="49"/>
      <c r="F3" s="50"/>
      <c r="G3" s="6"/>
      <c r="H3" s="51"/>
      <c r="I3" s="51"/>
      <c r="J3" s="51"/>
    </row>
    <row r="4" spans="1:10" ht="15.75" x14ac:dyDescent="0.25">
      <c r="A4" s="3"/>
      <c r="B4" s="3"/>
      <c r="C4" s="3"/>
      <c r="D4" s="49"/>
      <c r="E4" s="49"/>
      <c r="F4" s="50"/>
      <c r="G4" s="6"/>
      <c r="H4" s="51"/>
      <c r="I4" s="51"/>
      <c r="J4" s="51"/>
    </row>
    <row r="5" spans="1:10" ht="15.75" x14ac:dyDescent="0.25">
      <c r="A5" s="3"/>
      <c r="B5" s="3"/>
      <c r="C5" s="3"/>
      <c r="D5" s="49"/>
      <c r="E5" s="49"/>
      <c r="F5" s="50"/>
      <c r="G5" s="6"/>
      <c r="H5" s="51"/>
      <c r="I5" s="51"/>
      <c r="J5" s="51"/>
    </row>
    <row r="6" spans="1:10" ht="15.75" x14ac:dyDescent="0.25">
      <c r="A6" s="3"/>
      <c r="B6" s="3"/>
      <c r="C6" s="3"/>
      <c r="D6" s="49"/>
      <c r="E6" s="49"/>
      <c r="F6" s="50"/>
      <c r="G6" s="6"/>
      <c r="H6" s="7"/>
      <c r="I6" s="39"/>
      <c r="J6" s="7"/>
    </row>
    <row r="7" spans="1:10" ht="15.75" x14ac:dyDescent="0.25">
      <c r="A7" s="3"/>
      <c r="B7" s="3"/>
      <c r="C7" s="3"/>
      <c r="D7" s="49"/>
      <c r="E7" s="49"/>
      <c r="F7" s="50"/>
      <c r="G7" s="6"/>
      <c r="H7" s="7"/>
      <c r="I7" s="39"/>
      <c r="J7" s="7"/>
    </row>
    <row r="8" spans="1:10" ht="15.75" x14ac:dyDescent="0.25">
      <c r="A8" s="3"/>
      <c r="B8" s="3"/>
      <c r="C8" s="3"/>
      <c r="D8" s="49"/>
      <c r="E8" s="49"/>
      <c r="F8" s="50"/>
      <c r="G8" s="6"/>
      <c r="H8" s="7"/>
      <c r="I8" s="39"/>
      <c r="J8" s="7"/>
    </row>
    <row r="9" spans="1:10" ht="15.75" x14ac:dyDescent="0.25">
      <c r="A9" s="20" t="s">
        <v>927</v>
      </c>
      <c r="B9" s="8"/>
      <c r="C9" s="3"/>
      <c r="D9" s="19"/>
      <c r="E9" s="19"/>
      <c r="F9" s="9"/>
      <c r="G9" s="10"/>
      <c r="H9" s="45"/>
      <c r="I9" s="45"/>
      <c r="J9" s="45"/>
    </row>
    <row r="10" spans="1:10" ht="31.5" x14ac:dyDescent="0.25">
      <c r="A10" s="11" t="s">
        <v>1</v>
      </c>
      <c r="B10" s="11"/>
      <c r="C10" s="11" t="s">
        <v>2</v>
      </c>
      <c r="D10" s="12" t="s">
        <v>3</v>
      </c>
      <c r="E10" s="12" t="s">
        <v>4</v>
      </c>
      <c r="F10" s="13" t="s">
        <v>5</v>
      </c>
      <c r="G10" s="13"/>
      <c r="H10" s="11" t="s">
        <v>6</v>
      </c>
      <c r="I10" s="11"/>
      <c r="J10" s="11" t="s">
        <v>7</v>
      </c>
    </row>
    <row r="11" spans="1:10" x14ac:dyDescent="0.25">
      <c r="A11" s="14">
        <v>1</v>
      </c>
      <c r="B11" s="14"/>
      <c r="C11" s="14">
        <v>2</v>
      </c>
      <c r="D11" s="15">
        <v>3</v>
      </c>
      <c r="E11" s="16">
        <v>4</v>
      </c>
      <c r="F11" s="17">
        <v>5</v>
      </c>
      <c r="G11" s="17"/>
      <c r="H11" s="18">
        <v>6</v>
      </c>
      <c r="I11" s="18"/>
      <c r="J11" s="18">
        <v>7</v>
      </c>
    </row>
    <row r="12" spans="1:10" ht="69.75" customHeight="1" x14ac:dyDescent="0.25">
      <c r="A12" s="52" t="s">
        <v>8</v>
      </c>
      <c r="B12" s="22" t="s">
        <v>9</v>
      </c>
      <c r="C12" s="54" t="s">
        <v>929</v>
      </c>
      <c r="D12" s="56" t="s">
        <v>955</v>
      </c>
      <c r="E12" s="59" t="s">
        <v>10</v>
      </c>
      <c r="F12" s="57">
        <v>73.355388168000019</v>
      </c>
      <c r="G12" s="63"/>
      <c r="H12" s="23">
        <f>I12/1000</f>
        <v>64.437270000000012</v>
      </c>
      <c r="I12" s="43">
        <v>64437.270000000011</v>
      </c>
      <c r="J12" s="38">
        <f>F12-H12</f>
        <v>8.9181181680000066</v>
      </c>
    </row>
    <row r="13" spans="1:10" ht="25.5" x14ac:dyDescent="0.25">
      <c r="A13" s="52" t="s">
        <v>8</v>
      </c>
      <c r="B13" s="22" t="s">
        <v>11</v>
      </c>
      <c r="C13" s="54" t="s">
        <v>682</v>
      </c>
      <c r="D13" s="56" t="s">
        <v>825</v>
      </c>
      <c r="E13" s="59" t="s">
        <v>20</v>
      </c>
      <c r="F13" s="57">
        <v>7.8082856000000001E-3</v>
      </c>
      <c r="G13" s="63"/>
      <c r="H13" s="23">
        <f t="shared" ref="H13:H76" si="0">I13/1000</f>
        <v>6.8589999999999996E-3</v>
      </c>
      <c r="I13" s="43">
        <v>6.859</v>
      </c>
      <c r="J13" s="38">
        <f>F13-H13</f>
        <v>9.4928560000000044E-4</v>
      </c>
    </row>
    <row r="14" spans="1:10" ht="15.75" x14ac:dyDescent="0.25">
      <c r="A14" s="52" t="s">
        <v>8</v>
      </c>
      <c r="B14" s="22">
        <v>650170777</v>
      </c>
      <c r="C14" s="54" t="s">
        <v>269</v>
      </c>
      <c r="D14" s="56" t="s">
        <v>468</v>
      </c>
      <c r="E14" s="59" t="s">
        <v>20</v>
      </c>
      <c r="F14" s="57">
        <v>4.9133344000000002E-3</v>
      </c>
      <c r="G14" s="63"/>
      <c r="H14" s="23">
        <f t="shared" si="0"/>
        <v>4.3159999999999995E-3</v>
      </c>
      <c r="I14" s="43">
        <v>4.3159999999999998</v>
      </c>
      <c r="J14" s="38">
        <f>F14-H14</f>
        <v>5.9733440000000072E-4</v>
      </c>
    </row>
    <row r="15" spans="1:10" ht="38.25" x14ac:dyDescent="0.25">
      <c r="A15" s="52" t="s">
        <v>8</v>
      </c>
      <c r="B15" s="22">
        <v>650171953</v>
      </c>
      <c r="C15" s="54" t="s">
        <v>930</v>
      </c>
      <c r="D15" s="56" t="s">
        <v>826</v>
      </c>
      <c r="E15" s="59" t="s">
        <v>20</v>
      </c>
      <c r="F15" s="57">
        <v>2.3041216000000003E-3</v>
      </c>
      <c r="G15" s="63"/>
      <c r="H15" s="23">
        <f t="shared" si="0"/>
        <v>2.0240000000000002E-3</v>
      </c>
      <c r="I15" s="43">
        <v>2.024</v>
      </c>
      <c r="J15" s="38">
        <f>F15-H15</f>
        <v>2.8012160000000013E-4</v>
      </c>
    </row>
    <row r="16" spans="1:10" ht="25.5" x14ac:dyDescent="0.25">
      <c r="A16" s="52" t="s">
        <v>8</v>
      </c>
      <c r="B16" s="22" t="s">
        <v>14</v>
      </c>
      <c r="C16" s="54" t="s">
        <v>683</v>
      </c>
      <c r="D16" s="56" t="s">
        <v>826</v>
      </c>
      <c r="E16" s="59" t="s">
        <v>20</v>
      </c>
      <c r="F16" s="57">
        <v>7.1707816000000004E-3</v>
      </c>
      <c r="G16" s="63"/>
      <c r="H16" s="23">
        <f t="shared" si="0"/>
        <v>6.2990000000000008E-3</v>
      </c>
      <c r="I16" s="43">
        <v>6.2990000000000004</v>
      </c>
      <c r="J16" s="38">
        <f>F16-H16</f>
        <v>8.7178159999999963E-4</v>
      </c>
    </row>
    <row r="17" spans="1:10" ht="25.5" x14ac:dyDescent="0.25">
      <c r="A17" s="52" t="s">
        <v>8</v>
      </c>
      <c r="B17" s="22" t="s">
        <v>15</v>
      </c>
      <c r="C17" s="54" t="s">
        <v>684</v>
      </c>
      <c r="D17" s="56" t="s">
        <v>827</v>
      </c>
      <c r="E17" s="59" t="s">
        <v>20</v>
      </c>
      <c r="F17" s="57">
        <v>3.2330559999999996E-4</v>
      </c>
      <c r="G17" s="63"/>
      <c r="H17" s="23">
        <f t="shared" si="0"/>
        <v>2.8399999999999996E-4</v>
      </c>
      <c r="I17" s="43">
        <v>0.28399999999999997</v>
      </c>
      <c r="J17" s="38">
        <f>F17-H17</f>
        <v>3.9305599999999992E-5</v>
      </c>
    </row>
    <row r="18" spans="1:10" ht="15.75" x14ac:dyDescent="0.25">
      <c r="A18" s="52" t="s">
        <v>8</v>
      </c>
      <c r="B18" s="22" t="s">
        <v>16</v>
      </c>
      <c r="C18" s="54" t="s">
        <v>270</v>
      </c>
      <c r="D18" s="56" t="s">
        <v>469</v>
      </c>
      <c r="E18" s="59" t="s">
        <v>24</v>
      </c>
      <c r="F18" s="57">
        <v>4.0535008800000001E-2</v>
      </c>
      <c r="G18" s="63"/>
      <c r="H18" s="23">
        <f t="shared" si="0"/>
        <v>3.5607E-2</v>
      </c>
      <c r="I18" s="43">
        <v>35.606999999999999</v>
      </c>
      <c r="J18" s="38">
        <f>F18-H18</f>
        <v>4.9280088000000014E-3</v>
      </c>
    </row>
    <row r="19" spans="1:10" ht="38.25" x14ac:dyDescent="0.25">
      <c r="A19" s="52" t="s">
        <v>8</v>
      </c>
      <c r="B19" s="22" t="s">
        <v>18</v>
      </c>
      <c r="C19" s="54" t="s">
        <v>685</v>
      </c>
      <c r="D19" s="56" t="s">
        <v>828</v>
      </c>
      <c r="E19" s="59" t="s">
        <v>17</v>
      </c>
      <c r="F19" s="57">
        <v>4.0640880000000003E-4</v>
      </c>
      <c r="G19" s="63"/>
      <c r="H19" s="23">
        <f t="shared" si="0"/>
        <v>3.57E-4</v>
      </c>
      <c r="I19" s="43">
        <v>0.35699999999999998</v>
      </c>
      <c r="J19" s="38">
        <f>F19-H19</f>
        <v>4.9408800000000027E-5</v>
      </c>
    </row>
    <row r="20" spans="1:10" ht="25.5" x14ac:dyDescent="0.25">
      <c r="A20" s="52" t="s">
        <v>8</v>
      </c>
      <c r="B20" s="22" t="s">
        <v>19</v>
      </c>
      <c r="C20" s="54" t="s">
        <v>271</v>
      </c>
      <c r="D20" s="56" t="s">
        <v>226</v>
      </c>
      <c r="E20" s="59" t="s">
        <v>13</v>
      </c>
      <c r="F20" s="57">
        <v>0.1094719592</v>
      </c>
      <c r="G20" s="63"/>
      <c r="H20" s="23">
        <f t="shared" si="0"/>
        <v>9.6162999999999998E-2</v>
      </c>
      <c r="I20" s="43">
        <v>96.162999999999997</v>
      </c>
      <c r="J20" s="38">
        <f>F20-H20</f>
        <v>1.3308959199999998E-2</v>
      </c>
    </row>
    <row r="21" spans="1:10" ht="25.5" x14ac:dyDescent="0.25">
      <c r="A21" s="52" t="s">
        <v>8</v>
      </c>
      <c r="B21" s="22" t="s">
        <v>21</v>
      </c>
      <c r="C21" s="54" t="s">
        <v>272</v>
      </c>
      <c r="D21" s="56" t="s">
        <v>236</v>
      </c>
      <c r="E21" s="59" t="s">
        <v>20</v>
      </c>
      <c r="F21" s="57">
        <v>6.5036792000000001E-3</v>
      </c>
      <c r="G21" s="63"/>
      <c r="H21" s="23">
        <f t="shared" si="0"/>
        <v>5.7130000000000002E-3</v>
      </c>
      <c r="I21" s="43">
        <v>5.7130000000000001</v>
      </c>
      <c r="J21" s="38">
        <f>F21-H21</f>
        <v>7.9067919999999993E-4</v>
      </c>
    </row>
    <row r="22" spans="1:10" ht="25.5" x14ac:dyDescent="0.25">
      <c r="A22" s="52" t="s">
        <v>8</v>
      </c>
      <c r="B22" s="22" t="s">
        <v>22</v>
      </c>
      <c r="C22" s="54" t="s">
        <v>686</v>
      </c>
      <c r="D22" s="56" t="s">
        <v>829</v>
      </c>
      <c r="E22" s="59" t="s">
        <v>24</v>
      </c>
      <c r="F22" s="57">
        <v>2.8824288000000001E-3</v>
      </c>
      <c r="G22" s="63"/>
      <c r="H22" s="23">
        <f t="shared" si="0"/>
        <v>2.532E-3</v>
      </c>
      <c r="I22" s="43">
        <v>2.532</v>
      </c>
      <c r="J22" s="38">
        <f>F22-H22</f>
        <v>3.5042880000000012E-4</v>
      </c>
    </row>
    <row r="23" spans="1:10" ht="25.5" x14ac:dyDescent="0.25">
      <c r="A23" s="52" t="s">
        <v>8</v>
      </c>
      <c r="B23" s="22" t="s">
        <v>23</v>
      </c>
      <c r="C23" s="54" t="s">
        <v>931</v>
      </c>
      <c r="D23" s="56" t="s">
        <v>956</v>
      </c>
      <c r="E23" s="59" t="s">
        <v>20</v>
      </c>
      <c r="F23" s="57">
        <v>5.3891856000000005E-3</v>
      </c>
      <c r="G23" s="63"/>
      <c r="H23" s="23">
        <f t="shared" si="0"/>
        <v>4.7340000000000004E-3</v>
      </c>
      <c r="I23" s="43">
        <v>4.734</v>
      </c>
      <c r="J23" s="38">
        <f>F23-H23</f>
        <v>6.5518560000000017E-4</v>
      </c>
    </row>
    <row r="24" spans="1:10" ht="25.5" x14ac:dyDescent="0.25">
      <c r="A24" s="52" t="s">
        <v>8</v>
      </c>
      <c r="B24" s="22" t="s">
        <v>25</v>
      </c>
      <c r="C24" s="54" t="s">
        <v>932</v>
      </c>
      <c r="D24" s="56" t="s">
        <v>956</v>
      </c>
      <c r="E24" s="59" t="s">
        <v>17</v>
      </c>
      <c r="F24" s="57">
        <v>7.7411200000000009E-5</v>
      </c>
      <c r="G24" s="63"/>
      <c r="H24" s="23">
        <f t="shared" si="0"/>
        <v>6.7999999999999999E-5</v>
      </c>
      <c r="I24" s="43">
        <v>6.8000000000000005E-2</v>
      </c>
      <c r="J24" s="38">
        <f>F24-H24</f>
        <v>9.4112000000000091E-6</v>
      </c>
    </row>
    <row r="25" spans="1:10" ht="25.5" x14ac:dyDescent="0.25">
      <c r="A25" s="52" t="s">
        <v>8</v>
      </c>
      <c r="B25" s="22" t="s">
        <v>26</v>
      </c>
      <c r="C25" s="54" t="s">
        <v>687</v>
      </c>
      <c r="D25" s="56" t="s">
        <v>470</v>
      </c>
      <c r="E25" s="59" t="s">
        <v>17</v>
      </c>
      <c r="F25" s="57">
        <v>5.3049439999999998E-4</v>
      </c>
      <c r="G25" s="63"/>
      <c r="H25" s="23">
        <f t="shared" si="0"/>
        <v>4.6600000000000005E-4</v>
      </c>
      <c r="I25" s="43">
        <v>0.46600000000000003</v>
      </c>
      <c r="J25" s="38">
        <f>F25-H25</f>
        <v>6.4494399999999929E-5</v>
      </c>
    </row>
    <row r="26" spans="1:10" ht="15.75" x14ac:dyDescent="0.25">
      <c r="A26" s="52" t="s">
        <v>8</v>
      </c>
      <c r="B26" s="22" t="s">
        <v>27</v>
      </c>
      <c r="C26" s="54" t="s">
        <v>273</v>
      </c>
      <c r="D26" s="56" t="s">
        <v>212</v>
      </c>
      <c r="E26" s="59" t="s">
        <v>20</v>
      </c>
      <c r="F26" s="57">
        <v>1.0291136000000001E-3</v>
      </c>
      <c r="G26" s="63"/>
      <c r="H26" s="23">
        <f t="shared" si="0"/>
        <v>9.0400000000000007E-4</v>
      </c>
      <c r="I26" s="43">
        <v>0.90400000000000003</v>
      </c>
      <c r="J26" s="38">
        <f>F26-H26</f>
        <v>1.2511360000000003E-4</v>
      </c>
    </row>
    <row r="27" spans="1:10" ht="15.75" x14ac:dyDescent="0.25">
      <c r="A27" s="52" t="s">
        <v>8</v>
      </c>
      <c r="B27" s="22" t="s">
        <v>28</v>
      </c>
      <c r="C27" s="54" t="s">
        <v>933</v>
      </c>
      <c r="D27" s="56" t="s">
        <v>957</v>
      </c>
      <c r="E27" s="59" t="s">
        <v>20</v>
      </c>
      <c r="F27" s="57">
        <v>4.2348480000000007E-4</v>
      </c>
      <c r="G27" s="63"/>
      <c r="H27" s="23">
        <f t="shared" si="0"/>
        <v>3.7199999999999999E-4</v>
      </c>
      <c r="I27" s="43">
        <v>0.372</v>
      </c>
      <c r="J27" s="38">
        <f>F27-H27</f>
        <v>5.148480000000008E-5</v>
      </c>
    </row>
    <row r="28" spans="1:10" ht="15.75" x14ac:dyDescent="0.25">
      <c r="A28" s="52" t="s">
        <v>8</v>
      </c>
      <c r="B28" s="22" t="s">
        <v>29</v>
      </c>
      <c r="C28" s="54" t="s">
        <v>934</v>
      </c>
      <c r="D28" s="56" t="s">
        <v>958</v>
      </c>
      <c r="E28" s="59" t="s">
        <v>17</v>
      </c>
      <c r="F28" s="57">
        <v>6.7507120000000003E-4</v>
      </c>
      <c r="G28" s="63"/>
      <c r="H28" s="23">
        <f t="shared" si="0"/>
        <v>5.9299999999999999E-4</v>
      </c>
      <c r="I28" s="43">
        <v>0.59299999999999997</v>
      </c>
      <c r="J28" s="38">
        <f>F28-H28</f>
        <v>8.2071200000000035E-5</v>
      </c>
    </row>
    <row r="29" spans="1:10" ht="15.75" x14ac:dyDescent="0.25">
      <c r="A29" s="52" t="s">
        <v>8</v>
      </c>
      <c r="B29" s="22" t="s">
        <v>30</v>
      </c>
      <c r="C29" s="54" t="s">
        <v>274</v>
      </c>
      <c r="D29" s="56" t="s">
        <v>471</v>
      </c>
      <c r="E29" s="59" t="s">
        <v>20</v>
      </c>
      <c r="F29" s="57">
        <v>1.0120375999999999E-3</v>
      </c>
      <c r="G29" s="63"/>
      <c r="H29" s="23">
        <f t="shared" si="0"/>
        <v>8.8900000000000003E-4</v>
      </c>
      <c r="I29" s="43">
        <v>0.88900000000000001</v>
      </c>
      <c r="J29" s="38">
        <f>F29-H29</f>
        <v>1.2303759999999987E-4</v>
      </c>
    </row>
    <row r="30" spans="1:10" ht="25.5" x14ac:dyDescent="0.25">
      <c r="A30" s="52" t="s">
        <v>8</v>
      </c>
      <c r="B30" s="22" t="s">
        <v>31</v>
      </c>
      <c r="C30" s="54" t="s">
        <v>275</v>
      </c>
      <c r="D30" s="56" t="s">
        <v>471</v>
      </c>
      <c r="E30" s="59" t="s">
        <v>20</v>
      </c>
      <c r="F30" s="57">
        <v>4.4078848000000002E-3</v>
      </c>
      <c r="G30" s="63"/>
      <c r="H30" s="23">
        <f t="shared" si="0"/>
        <v>3.872E-3</v>
      </c>
      <c r="I30" s="43">
        <v>3.8719999999999999</v>
      </c>
      <c r="J30" s="38">
        <f>F30-H30</f>
        <v>5.358848000000002E-4</v>
      </c>
    </row>
    <row r="31" spans="1:10" ht="38.25" x14ac:dyDescent="0.25">
      <c r="A31" s="52" t="s">
        <v>8</v>
      </c>
      <c r="B31" s="22" t="s">
        <v>32</v>
      </c>
      <c r="C31" s="54" t="s">
        <v>276</v>
      </c>
      <c r="D31" s="56" t="s">
        <v>472</v>
      </c>
      <c r="E31" s="59" t="s">
        <v>24</v>
      </c>
      <c r="F31" s="57">
        <v>1.48196912E-2</v>
      </c>
      <c r="G31" s="63"/>
      <c r="H31" s="23">
        <f t="shared" si="0"/>
        <v>1.3018E-2</v>
      </c>
      <c r="I31" s="43">
        <v>13.018000000000001</v>
      </c>
      <c r="J31" s="38">
        <f>F31-H31</f>
        <v>1.8016912000000003E-3</v>
      </c>
    </row>
    <row r="32" spans="1:10" ht="38.25" x14ac:dyDescent="0.25">
      <c r="A32" s="52" t="s">
        <v>8</v>
      </c>
      <c r="B32" s="22" t="s">
        <v>33</v>
      </c>
      <c r="C32" s="54" t="s">
        <v>688</v>
      </c>
      <c r="D32" s="56" t="s">
        <v>472</v>
      </c>
      <c r="E32" s="59" t="s">
        <v>20</v>
      </c>
      <c r="F32" s="57">
        <v>3.5119640000000002E-3</v>
      </c>
      <c r="G32" s="63"/>
      <c r="H32" s="23">
        <f t="shared" si="0"/>
        <v>3.0850000000000001E-3</v>
      </c>
      <c r="I32" s="43">
        <v>3.085</v>
      </c>
      <c r="J32" s="38">
        <f>F32-H32</f>
        <v>4.2696400000000016E-4</v>
      </c>
    </row>
    <row r="33" spans="1:10" ht="51" x14ac:dyDescent="0.25">
      <c r="A33" s="52" t="s">
        <v>8</v>
      </c>
      <c r="B33" s="22" t="s">
        <v>34</v>
      </c>
      <c r="C33" s="54" t="s">
        <v>935</v>
      </c>
      <c r="D33" s="56" t="s">
        <v>472</v>
      </c>
      <c r="E33" s="59" t="s">
        <v>24</v>
      </c>
      <c r="F33" s="57">
        <v>4.4750504000000005E-3</v>
      </c>
      <c r="G33" s="63"/>
      <c r="H33" s="23">
        <f t="shared" si="0"/>
        <v>3.9310000000000005E-3</v>
      </c>
      <c r="I33" s="43">
        <v>3.931</v>
      </c>
      <c r="J33" s="38">
        <f>F33-H33</f>
        <v>5.4405040000000005E-4</v>
      </c>
    </row>
    <row r="34" spans="1:10" ht="25.5" x14ac:dyDescent="0.25">
      <c r="A34" s="52" t="s">
        <v>8</v>
      </c>
      <c r="B34" s="22" t="s">
        <v>35</v>
      </c>
      <c r="C34" s="54" t="s">
        <v>277</v>
      </c>
      <c r="D34" s="56" t="s">
        <v>472</v>
      </c>
      <c r="E34" s="59" t="s">
        <v>20</v>
      </c>
      <c r="F34" s="57">
        <v>5.2457472000000003E-3</v>
      </c>
      <c r="G34" s="63"/>
      <c r="H34" s="23">
        <f t="shared" si="0"/>
        <v>4.6079999999999992E-3</v>
      </c>
      <c r="I34" s="43">
        <v>4.6079999999999997</v>
      </c>
      <c r="J34" s="38">
        <f>F34-H34</f>
        <v>6.3774720000000108E-4</v>
      </c>
    </row>
    <row r="35" spans="1:10" ht="25.5" x14ac:dyDescent="0.25">
      <c r="A35" s="52" t="s">
        <v>8</v>
      </c>
      <c r="B35" s="22" t="s">
        <v>36</v>
      </c>
      <c r="C35" s="54" t="s">
        <v>278</v>
      </c>
      <c r="D35" s="56" t="s">
        <v>228</v>
      </c>
      <c r="E35" s="59" t="s">
        <v>13</v>
      </c>
      <c r="F35" s="57">
        <v>0.21898034720000001</v>
      </c>
      <c r="G35" s="63"/>
      <c r="H35" s="23">
        <f t="shared" si="0"/>
        <v>0.192358</v>
      </c>
      <c r="I35" s="43">
        <v>192.358</v>
      </c>
      <c r="J35" s="38">
        <f>F35-H35</f>
        <v>2.6622347200000007E-2</v>
      </c>
    </row>
    <row r="36" spans="1:10" ht="38.25" x14ac:dyDescent="0.25">
      <c r="A36" s="52" t="s">
        <v>8</v>
      </c>
      <c r="B36" s="22" t="s">
        <v>37</v>
      </c>
      <c r="C36" s="54" t="s">
        <v>279</v>
      </c>
      <c r="D36" s="56" t="s">
        <v>228</v>
      </c>
      <c r="E36" s="59" t="s">
        <v>13</v>
      </c>
      <c r="F36" s="57">
        <v>0.18255951600000003</v>
      </c>
      <c r="G36" s="63"/>
      <c r="H36" s="23">
        <f t="shared" si="0"/>
        <v>0.16036500000000001</v>
      </c>
      <c r="I36" s="43">
        <v>160.36500000000001</v>
      </c>
      <c r="J36" s="38">
        <f>F36-H36</f>
        <v>2.2194516000000025E-2</v>
      </c>
    </row>
    <row r="37" spans="1:10" ht="25.5" x14ac:dyDescent="0.25">
      <c r="A37" s="52" t="s">
        <v>8</v>
      </c>
      <c r="B37" s="22" t="s">
        <v>38</v>
      </c>
      <c r="C37" s="54" t="s">
        <v>936</v>
      </c>
      <c r="D37" s="56" t="s">
        <v>959</v>
      </c>
      <c r="E37" s="59" t="s">
        <v>20</v>
      </c>
      <c r="F37" s="57">
        <v>6.875936E-4</v>
      </c>
      <c r="G37" s="63"/>
      <c r="H37" s="23">
        <f t="shared" si="0"/>
        <v>6.0399999999999994E-4</v>
      </c>
      <c r="I37" s="43">
        <v>0.60399999999999998</v>
      </c>
      <c r="J37" s="38">
        <f>F37-H37</f>
        <v>8.3593600000000066E-5</v>
      </c>
    </row>
    <row r="38" spans="1:10" ht="15.75" x14ac:dyDescent="0.25">
      <c r="A38" s="52" t="s">
        <v>8</v>
      </c>
      <c r="B38" s="22" t="s">
        <v>39</v>
      </c>
      <c r="C38" s="54" t="s">
        <v>689</v>
      </c>
      <c r="D38" s="56" t="s">
        <v>830</v>
      </c>
      <c r="E38" s="59" t="s">
        <v>20</v>
      </c>
      <c r="F38" s="57">
        <v>3.4152000000000006E-3</v>
      </c>
      <c r="G38" s="63"/>
      <c r="H38" s="23">
        <f t="shared" si="0"/>
        <v>3.0000000000000001E-3</v>
      </c>
      <c r="I38" s="43">
        <v>3</v>
      </c>
      <c r="J38" s="38">
        <f>F38-H38</f>
        <v>4.1520000000000055E-4</v>
      </c>
    </row>
    <row r="39" spans="1:10" ht="25.5" x14ac:dyDescent="0.25">
      <c r="A39" s="52" t="s">
        <v>8</v>
      </c>
      <c r="B39" s="40" t="s">
        <v>40</v>
      </c>
      <c r="C39" s="54" t="s">
        <v>280</v>
      </c>
      <c r="D39" s="56" t="s">
        <v>473</v>
      </c>
      <c r="E39" s="59" t="s">
        <v>13</v>
      </c>
      <c r="F39" s="57">
        <v>0.114557192</v>
      </c>
      <c r="G39" s="63"/>
      <c r="H39" s="23">
        <f t="shared" si="0"/>
        <v>0.10063</v>
      </c>
      <c r="I39" s="43">
        <v>100.63</v>
      </c>
      <c r="J39" s="38">
        <f>F39-H39</f>
        <v>1.3927192000000005E-2</v>
      </c>
    </row>
    <row r="40" spans="1:10" ht="15.75" x14ac:dyDescent="0.25">
      <c r="A40" s="52" t="s">
        <v>8</v>
      </c>
      <c r="B40" s="22" t="s">
        <v>41</v>
      </c>
      <c r="C40" s="54" t="s">
        <v>281</v>
      </c>
      <c r="D40" s="56" t="s">
        <v>203</v>
      </c>
      <c r="E40" s="59" t="s">
        <v>20</v>
      </c>
      <c r="F40" s="57">
        <v>2.7446824000000002E-3</v>
      </c>
      <c r="G40" s="63"/>
      <c r="H40" s="23">
        <f t="shared" si="0"/>
        <v>2.4109999999999999E-3</v>
      </c>
      <c r="I40" s="43">
        <v>2.411</v>
      </c>
      <c r="J40" s="38">
        <f>F40-H40</f>
        <v>3.3368240000000021E-4</v>
      </c>
    </row>
    <row r="41" spans="1:10" ht="25.5" x14ac:dyDescent="0.25">
      <c r="A41" s="52" t="s">
        <v>8</v>
      </c>
      <c r="B41" s="22" t="s">
        <v>42</v>
      </c>
      <c r="C41" s="54" t="s">
        <v>690</v>
      </c>
      <c r="D41" s="56" t="s">
        <v>831</v>
      </c>
      <c r="E41" s="59" t="s">
        <v>17</v>
      </c>
      <c r="F41" s="57">
        <v>6.5913359999999999E-4</v>
      </c>
      <c r="G41" s="63"/>
      <c r="H41" s="23">
        <f t="shared" si="0"/>
        <v>5.7899999999999998E-4</v>
      </c>
      <c r="I41" s="43">
        <v>0.57899999999999996</v>
      </c>
      <c r="J41" s="38">
        <f>F41-H41</f>
        <v>8.0133600000000015E-5</v>
      </c>
    </row>
    <row r="42" spans="1:10" ht="25.5" x14ac:dyDescent="0.25">
      <c r="A42" s="52" t="s">
        <v>8</v>
      </c>
      <c r="B42" s="22" t="s">
        <v>43</v>
      </c>
      <c r="C42" s="54" t="s">
        <v>282</v>
      </c>
      <c r="D42" s="56" t="s">
        <v>474</v>
      </c>
      <c r="E42" s="59" t="s">
        <v>20</v>
      </c>
      <c r="F42" s="57">
        <v>3.1306000000000004E-4</v>
      </c>
      <c r="G42" s="63"/>
      <c r="H42" s="23">
        <f t="shared" si="0"/>
        <v>2.7500000000000002E-4</v>
      </c>
      <c r="I42" s="43">
        <v>0.27500000000000002</v>
      </c>
      <c r="J42" s="38">
        <f>F42-H42</f>
        <v>3.8060000000000025E-5</v>
      </c>
    </row>
    <row r="43" spans="1:10" ht="25.5" x14ac:dyDescent="0.25">
      <c r="A43" s="52" t="s">
        <v>8</v>
      </c>
      <c r="B43" s="22" t="s">
        <v>44</v>
      </c>
      <c r="C43" s="54" t="s">
        <v>691</v>
      </c>
      <c r="D43" s="56" t="s">
        <v>474</v>
      </c>
      <c r="E43" s="59" t="s">
        <v>20</v>
      </c>
      <c r="F43" s="57">
        <v>4.2234640000000001E-4</v>
      </c>
      <c r="G43" s="63"/>
      <c r="H43" s="23">
        <f t="shared" si="0"/>
        <v>3.7100000000000002E-4</v>
      </c>
      <c r="I43" s="43">
        <v>0.371</v>
      </c>
      <c r="J43" s="38">
        <f>F43-H43</f>
        <v>5.1346399999999993E-5</v>
      </c>
    </row>
    <row r="44" spans="1:10" ht="25.5" x14ac:dyDescent="0.25">
      <c r="A44" s="52" t="s">
        <v>8</v>
      </c>
      <c r="B44" s="22" t="s">
        <v>45</v>
      </c>
      <c r="C44" s="54" t="s">
        <v>588</v>
      </c>
      <c r="D44" s="56" t="s">
        <v>637</v>
      </c>
      <c r="E44" s="59" t="s">
        <v>20</v>
      </c>
      <c r="F44" s="57">
        <v>6.1359760000000011E-4</v>
      </c>
      <c r="G44" s="63"/>
      <c r="H44" s="23">
        <f t="shared" si="0"/>
        <v>5.3899999999999998E-4</v>
      </c>
      <c r="I44" s="43">
        <v>0.53900000000000003</v>
      </c>
      <c r="J44" s="38">
        <f>F44-H44</f>
        <v>7.4597600000000128E-5</v>
      </c>
    </row>
    <row r="45" spans="1:10" ht="25.5" x14ac:dyDescent="0.25">
      <c r="A45" s="52" t="s">
        <v>8</v>
      </c>
      <c r="B45" s="22" t="s">
        <v>46</v>
      </c>
      <c r="C45" s="54" t="s">
        <v>283</v>
      </c>
      <c r="D45" s="56" t="s">
        <v>235</v>
      </c>
      <c r="E45" s="59" t="s">
        <v>20</v>
      </c>
      <c r="F45" s="57">
        <v>1.3558344000000001E-3</v>
      </c>
      <c r="G45" s="63"/>
      <c r="H45" s="23">
        <f t="shared" si="0"/>
        <v>1.191E-3</v>
      </c>
      <c r="I45" s="43">
        <v>1.1910000000000001</v>
      </c>
      <c r="J45" s="38">
        <f>F45-H45</f>
        <v>1.6483440000000012E-4</v>
      </c>
    </row>
    <row r="46" spans="1:10" ht="15.75" x14ac:dyDescent="0.25">
      <c r="A46" s="52" t="s">
        <v>8</v>
      </c>
      <c r="B46" s="22" t="s">
        <v>47</v>
      </c>
      <c r="C46" s="54" t="s">
        <v>589</v>
      </c>
      <c r="D46" s="56" t="s">
        <v>638</v>
      </c>
      <c r="E46" s="59" t="s">
        <v>20</v>
      </c>
      <c r="F46" s="57">
        <v>6.4513128000000001E-3</v>
      </c>
      <c r="G46" s="63"/>
      <c r="H46" s="23">
        <f t="shared" si="0"/>
        <v>5.6670000000000002E-3</v>
      </c>
      <c r="I46" s="43">
        <v>5.6669999999999998</v>
      </c>
      <c r="J46" s="38">
        <f>F46-H46</f>
        <v>7.8431279999999996E-4</v>
      </c>
    </row>
    <row r="47" spans="1:10" ht="25.5" x14ac:dyDescent="0.25">
      <c r="A47" s="52" t="s">
        <v>8</v>
      </c>
      <c r="B47" s="22" t="s">
        <v>48</v>
      </c>
      <c r="C47" s="54" t="s">
        <v>284</v>
      </c>
      <c r="D47" s="56" t="s">
        <v>475</v>
      </c>
      <c r="E47" s="59" t="s">
        <v>20</v>
      </c>
      <c r="F47" s="57">
        <v>3.7430592E-3</v>
      </c>
      <c r="G47" s="63"/>
      <c r="H47" s="23">
        <f t="shared" si="0"/>
        <v>3.2879999999999997E-3</v>
      </c>
      <c r="I47" s="43">
        <v>3.2879999999999998</v>
      </c>
      <c r="J47" s="38">
        <f>F47-H47</f>
        <v>4.5505920000000035E-4</v>
      </c>
    </row>
    <row r="48" spans="1:10" ht="25.5" x14ac:dyDescent="0.25">
      <c r="A48" s="52" t="s">
        <v>8</v>
      </c>
      <c r="B48" s="22" t="s">
        <v>49</v>
      </c>
      <c r="C48" s="54" t="s">
        <v>285</v>
      </c>
      <c r="D48" s="56" t="s">
        <v>476</v>
      </c>
      <c r="E48" s="59" t="s">
        <v>20</v>
      </c>
      <c r="F48" s="57">
        <v>3.7555816000000002E-3</v>
      </c>
      <c r="G48" s="63"/>
      <c r="H48" s="23">
        <f t="shared" si="0"/>
        <v>3.2989999999999998E-3</v>
      </c>
      <c r="I48" s="43">
        <v>3.2989999999999999</v>
      </c>
      <c r="J48" s="38">
        <f>F48-H48</f>
        <v>4.5658160000000038E-4</v>
      </c>
    </row>
    <row r="49" spans="1:10" ht="38.25" x14ac:dyDescent="0.25">
      <c r="A49" s="52" t="s">
        <v>8</v>
      </c>
      <c r="B49" s="22" t="s">
        <v>50</v>
      </c>
      <c r="C49" s="54" t="s">
        <v>286</v>
      </c>
      <c r="D49" s="56" t="s">
        <v>477</v>
      </c>
      <c r="E49" s="59" t="s">
        <v>20</v>
      </c>
      <c r="F49" s="57">
        <v>1.5527776000000002E-3</v>
      </c>
      <c r="G49" s="63"/>
      <c r="H49" s="23">
        <f t="shared" si="0"/>
        <v>1.3640000000000002E-3</v>
      </c>
      <c r="I49" s="43">
        <v>1.3640000000000001</v>
      </c>
      <c r="J49" s="38">
        <f>F49-H49</f>
        <v>1.8877759999999999E-4</v>
      </c>
    </row>
    <row r="50" spans="1:10" ht="25.5" x14ac:dyDescent="0.25">
      <c r="A50" s="52" t="s">
        <v>8</v>
      </c>
      <c r="B50" s="22" t="s">
        <v>51</v>
      </c>
      <c r="C50" s="54" t="s">
        <v>287</v>
      </c>
      <c r="D50" s="56" t="s">
        <v>478</v>
      </c>
      <c r="E50" s="59" t="s">
        <v>20</v>
      </c>
      <c r="F50" s="57">
        <v>5.7830719999999998E-4</v>
      </c>
      <c r="G50" s="63"/>
      <c r="H50" s="23">
        <f t="shared" si="0"/>
        <v>5.0799999999999999E-4</v>
      </c>
      <c r="I50" s="43">
        <v>0.50800000000000001</v>
      </c>
      <c r="J50" s="38">
        <f>F50-H50</f>
        <v>7.030719999999999E-5</v>
      </c>
    </row>
    <row r="51" spans="1:10" ht="25.5" x14ac:dyDescent="0.25">
      <c r="A51" s="52" t="s">
        <v>8</v>
      </c>
      <c r="B51" s="22" t="s">
        <v>52</v>
      </c>
      <c r="C51" s="54" t="s">
        <v>288</v>
      </c>
      <c r="D51" s="56" t="s">
        <v>240</v>
      </c>
      <c r="E51" s="59" t="s">
        <v>20</v>
      </c>
      <c r="F51" s="57">
        <v>1.6745864000000002E-3</v>
      </c>
      <c r="G51" s="63"/>
      <c r="H51" s="23">
        <f t="shared" si="0"/>
        <v>1.4710000000000001E-3</v>
      </c>
      <c r="I51" s="43">
        <v>1.4710000000000001</v>
      </c>
      <c r="J51" s="38">
        <f>F51-H51</f>
        <v>2.0358640000000009E-4</v>
      </c>
    </row>
    <row r="52" spans="1:10" ht="25.5" x14ac:dyDescent="0.25">
      <c r="A52" s="52" t="s">
        <v>8</v>
      </c>
      <c r="B52" s="22" t="s">
        <v>53</v>
      </c>
      <c r="C52" s="54" t="s">
        <v>692</v>
      </c>
      <c r="D52" s="56" t="s">
        <v>832</v>
      </c>
      <c r="E52" s="59" t="s">
        <v>20</v>
      </c>
      <c r="F52" s="57">
        <v>1.6131128000000002E-3</v>
      </c>
      <c r="G52" s="63"/>
      <c r="H52" s="23">
        <f t="shared" si="0"/>
        <v>1.4170000000000001E-3</v>
      </c>
      <c r="I52" s="43">
        <v>1.417</v>
      </c>
      <c r="J52" s="38">
        <f>F52-H52</f>
        <v>1.9611280000000008E-4</v>
      </c>
    </row>
    <row r="53" spans="1:10" ht="25.5" x14ac:dyDescent="0.25">
      <c r="A53" s="52" t="s">
        <v>8</v>
      </c>
      <c r="B53" s="22" t="s">
        <v>54</v>
      </c>
      <c r="C53" s="54" t="s">
        <v>937</v>
      </c>
      <c r="D53" s="56" t="s">
        <v>960</v>
      </c>
      <c r="E53" s="59" t="s">
        <v>17</v>
      </c>
      <c r="F53" s="57">
        <v>2.10604E-4</v>
      </c>
      <c r="G53" s="63"/>
      <c r="H53" s="23">
        <f t="shared" si="0"/>
        <v>1.85E-4</v>
      </c>
      <c r="I53" s="43">
        <v>0.185</v>
      </c>
      <c r="J53" s="38">
        <f>F53-H53</f>
        <v>2.5604000000000008E-5</v>
      </c>
    </row>
    <row r="54" spans="1:10" ht="25.5" x14ac:dyDescent="0.25">
      <c r="A54" s="52" t="s">
        <v>8</v>
      </c>
      <c r="B54" s="22">
        <v>650148140</v>
      </c>
      <c r="C54" s="54" t="s">
        <v>289</v>
      </c>
      <c r="D54" s="56" t="s">
        <v>479</v>
      </c>
      <c r="E54" s="59" t="s">
        <v>20</v>
      </c>
      <c r="F54" s="57">
        <v>6.129145600000001E-3</v>
      </c>
      <c r="G54" s="63"/>
      <c r="H54" s="23">
        <f t="shared" si="0"/>
        <v>5.3840000000000008E-3</v>
      </c>
      <c r="I54" s="43">
        <v>5.3840000000000003</v>
      </c>
      <c r="J54" s="38">
        <f>F54-H54</f>
        <v>7.4514560000000021E-4</v>
      </c>
    </row>
    <row r="55" spans="1:10" ht="38.25" x14ac:dyDescent="0.25">
      <c r="A55" s="52" t="s">
        <v>8</v>
      </c>
      <c r="B55" s="22" t="s">
        <v>55</v>
      </c>
      <c r="C55" s="54" t="s">
        <v>290</v>
      </c>
      <c r="D55" s="56" t="s">
        <v>231</v>
      </c>
      <c r="E55" s="59" t="s">
        <v>13</v>
      </c>
      <c r="F55" s="57">
        <v>8.2555629600000013E-2</v>
      </c>
      <c r="G55" s="63"/>
      <c r="H55" s="23">
        <f t="shared" si="0"/>
        <v>7.2519E-2</v>
      </c>
      <c r="I55" s="43">
        <v>72.519000000000005</v>
      </c>
      <c r="J55" s="38">
        <f>F55-H55</f>
        <v>1.0036629600000013E-2</v>
      </c>
    </row>
    <row r="56" spans="1:10" ht="25.5" x14ac:dyDescent="0.25">
      <c r="A56" s="52" t="s">
        <v>8</v>
      </c>
      <c r="B56" s="22" t="s">
        <v>56</v>
      </c>
      <c r="C56" s="54" t="s">
        <v>291</v>
      </c>
      <c r="D56" s="56" t="s">
        <v>230</v>
      </c>
      <c r="E56" s="59" t="s">
        <v>20</v>
      </c>
      <c r="F56" s="57">
        <v>1.5766840000000003E-3</v>
      </c>
      <c r="G56" s="63"/>
      <c r="H56" s="23">
        <f t="shared" si="0"/>
        <v>1.3849999999999999E-3</v>
      </c>
      <c r="I56" s="43">
        <v>1.385</v>
      </c>
      <c r="J56" s="38">
        <f>F56-H56</f>
        <v>1.9168400000000034E-4</v>
      </c>
    </row>
    <row r="57" spans="1:10" ht="25.5" x14ac:dyDescent="0.25">
      <c r="A57" s="52" t="s">
        <v>8</v>
      </c>
      <c r="B57" s="22" t="s">
        <v>57</v>
      </c>
      <c r="C57" s="54" t="s">
        <v>292</v>
      </c>
      <c r="D57" s="56" t="s">
        <v>480</v>
      </c>
      <c r="E57" s="59" t="s">
        <v>20</v>
      </c>
      <c r="F57" s="57">
        <v>2.1299464000000003E-3</v>
      </c>
      <c r="G57" s="63"/>
      <c r="H57" s="23">
        <f t="shared" si="0"/>
        <v>1.8710000000000001E-3</v>
      </c>
      <c r="I57" s="43">
        <v>1.871</v>
      </c>
      <c r="J57" s="38">
        <f>F57-H57</f>
        <v>2.5894640000000027E-4</v>
      </c>
    </row>
    <row r="58" spans="1:10" ht="25.5" x14ac:dyDescent="0.25">
      <c r="A58" s="52" t="s">
        <v>8</v>
      </c>
      <c r="B58" s="22" t="s">
        <v>58</v>
      </c>
      <c r="C58" s="54" t="s">
        <v>293</v>
      </c>
      <c r="D58" s="56" t="s">
        <v>481</v>
      </c>
      <c r="E58" s="59" t="s">
        <v>20</v>
      </c>
      <c r="F58" s="57">
        <v>6.7165600000000008E-4</v>
      </c>
      <c r="G58" s="63"/>
      <c r="H58" s="23">
        <f t="shared" si="0"/>
        <v>5.8999999999999992E-4</v>
      </c>
      <c r="I58" s="43">
        <v>0.59</v>
      </c>
      <c r="J58" s="38">
        <f>F58-H58</f>
        <v>8.1656000000000155E-5</v>
      </c>
    </row>
    <row r="59" spans="1:10" ht="38.25" x14ac:dyDescent="0.25">
      <c r="A59" s="52" t="s">
        <v>8</v>
      </c>
      <c r="B59" s="22" t="s">
        <v>59</v>
      </c>
      <c r="C59" s="54" t="s">
        <v>294</v>
      </c>
      <c r="D59" s="56" t="s">
        <v>482</v>
      </c>
      <c r="E59" s="59" t="s">
        <v>13</v>
      </c>
      <c r="F59" s="57">
        <v>0.51324080960000007</v>
      </c>
      <c r="G59" s="63"/>
      <c r="H59" s="23">
        <f t="shared" si="0"/>
        <v>0.45084399999999997</v>
      </c>
      <c r="I59" s="43">
        <v>450.84399999999999</v>
      </c>
      <c r="J59" s="38">
        <f>F59-H59</f>
        <v>6.2396809600000103E-2</v>
      </c>
    </row>
    <row r="60" spans="1:10" ht="38.25" x14ac:dyDescent="0.25">
      <c r="A60" s="52" t="s">
        <v>8</v>
      </c>
      <c r="B60" s="22" t="s">
        <v>60</v>
      </c>
      <c r="C60" s="54" t="s">
        <v>295</v>
      </c>
      <c r="D60" s="56" t="s">
        <v>482</v>
      </c>
      <c r="E60" s="59" t="s">
        <v>13</v>
      </c>
      <c r="F60" s="57">
        <v>0.93711380399999999</v>
      </c>
      <c r="G60" s="63"/>
      <c r="H60" s="23">
        <f t="shared" si="0"/>
        <v>0.82318499999999994</v>
      </c>
      <c r="I60" s="43">
        <v>823.18499999999995</v>
      </c>
      <c r="J60" s="38">
        <f>F60-H60</f>
        <v>0.11392880400000005</v>
      </c>
    </row>
    <row r="61" spans="1:10" ht="25.5" x14ac:dyDescent="0.25">
      <c r="A61" s="52" t="s">
        <v>8</v>
      </c>
      <c r="B61" s="22">
        <v>650148141</v>
      </c>
      <c r="C61" s="54" t="s">
        <v>693</v>
      </c>
      <c r="D61" s="56" t="s">
        <v>483</v>
      </c>
      <c r="E61" s="59" t="s">
        <v>20</v>
      </c>
      <c r="F61" s="57">
        <v>1.9774008000000001E-3</v>
      </c>
      <c r="G61" s="63"/>
      <c r="H61" s="23">
        <f t="shared" si="0"/>
        <v>1.737E-3</v>
      </c>
      <c r="I61" s="43">
        <v>1.7370000000000001</v>
      </c>
      <c r="J61" s="38">
        <f>F61-H61</f>
        <v>2.4040080000000004E-4</v>
      </c>
    </row>
    <row r="62" spans="1:10" ht="25.5" x14ac:dyDescent="0.25">
      <c r="A62" s="52" t="s">
        <v>8</v>
      </c>
      <c r="B62" s="22" t="s">
        <v>61</v>
      </c>
      <c r="C62" s="54" t="s">
        <v>590</v>
      </c>
      <c r="D62" s="56" t="s">
        <v>639</v>
      </c>
      <c r="E62" s="59" t="s">
        <v>20</v>
      </c>
      <c r="F62" s="57">
        <v>1.1395384E-3</v>
      </c>
      <c r="G62" s="63"/>
      <c r="H62" s="23">
        <f t="shared" si="0"/>
        <v>1.0009999999999999E-3</v>
      </c>
      <c r="I62" s="43">
        <v>1.0009999999999999</v>
      </c>
      <c r="J62" s="38">
        <f>F62-H62</f>
        <v>1.3853840000000004E-4</v>
      </c>
    </row>
    <row r="63" spans="1:10" ht="15.75" x14ac:dyDescent="0.25">
      <c r="A63" s="52" t="s">
        <v>8</v>
      </c>
      <c r="B63" s="22"/>
      <c r="C63" s="54" t="s">
        <v>938</v>
      </c>
      <c r="D63" s="56" t="s">
        <v>961</v>
      </c>
      <c r="E63" s="59" t="s">
        <v>20</v>
      </c>
      <c r="F63" s="57">
        <v>4.3600720000000004E-4</v>
      </c>
      <c r="G63" s="63"/>
      <c r="H63" s="23">
        <f t="shared" si="0"/>
        <v>3.8299999999999999E-4</v>
      </c>
      <c r="I63" s="43">
        <v>0.38300000000000001</v>
      </c>
      <c r="J63" s="38">
        <f>F63-H63</f>
        <v>5.3007200000000057E-5</v>
      </c>
    </row>
    <row r="64" spans="1:10" ht="25.5" x14ac:dyDescent="0.25">
      <c r="A64" s="52" t="s">
        <v>8</v>
      </c>
      <c r="B64" s="22" t="s">
        <v>63</v>
      </c>
      <c r="C64" s="54" t="s">
        <v>694</v>
      </c>
      <c r="D64" s="56" t="s">
        <v>833</v>
      </c>
      <c r="E64" s="59" t="s">
        <v>20</v>
      </c>
      <c r="F64" s="57">
        <v>1.5789608000000002E-3</v>
      </c>
      <c r="G64" s="63"/>
      <c r="H64" s="23">
        <f t="shared" si="0"/>
        <v>1.387E-3</v>
      </c>
      <c r="I64" s="43">
        <v>1.387</v>
      </c>
      <c r="J64" s="38">
        <f>F64-H64</f>
        <v>1.9196080000000019E-4</v>
      </c>
    </row>
    <row r="65" spans="1:10" ht="25.5" x14ac:dyDescent="0.25">
      <c r="A65" s="52" t="s">
        <v>8</v>
      </c>
      <c r="B65" s="22" t="s">
        <v>64</v>
      </c>
      <c r="C65" s="54" t="s">
        <v>695</v>
      </c>
      <c r="D65" s="56" t="s">
        <v>834</v>
      </c>
      <c r="E65" s="59" t="s">
        <v>24</v>
      </c>
      <c r="F65" s="57">
        <v>6.5355544E-3</v>
      </c>
      <c r="G65" s="63"/>
      <c r="H65" s="23">
        <f t="shared" si="0"/>
        <v>5.7409999999999996E-3</v>
      </c>
      <c r="I65" s="43">
        <v>5.7409999999999997</v>
      </c>
      <c r="J65" s="38">
        <f>F65-H65</f>
        <v>7.945544000000004E-4</v>
      </c>
    </row>
    <row r="66" spans="1:10" ht="15.75" x14ac:dyDescent="0.25">
      <c r="A66" s="52" t="s">
        <v>8</v>
      </c>
      <c r="B66" s="22" t="s">
        <v>65</v>
      </c>
      <c r="C66" s="54" t="s">
        <v>939</v>
      </c>
      <c r="D66" s="56" t="s">
        <v>962</v>
      </c>
      <c r="E66" s="59" t="s">
        <v>20</v>
      </c>
      <c r="F66" s="57">
        <v>1.0245600000000001E-4</v>
      </c>
      <c r="G66" s="63"/>
      <c r="H66" s="23">
        <f t="shared" si="0"/>
        <v>8.9999999999999992E-5</v>
      </c>
      <c r="I66" s="43">
        <v>0.09</v>
      </c>
      <c r="J66" s="38">
        <f>F66-H66</f>
        <v>1.2456000000000018E-5</v>
      </c>
    </row>
    <row r="67" spans="1:10" ht="15.75" x14ac:dyDescent="0.25">
      <c r="A67" s="52" t="s">
        <v>8</v>
      </c>
      <c r="B67" s="22" t="s">
        <v>66</v>
      </c>
      <c r="C67" s="54" t="s">
        <v>296</v>
      </c>
      <c r="D67" s="56" t="s">
        <v>484</v>
      </c>
      <c r="E67" s="59" t="s">
        <v>20</v>
      </c>
      <c r="F67" s="57">
        <v>1.3501424000000001E-3</v>
      </c>
      <c r="G67" s="63"/>
      <c r="H67" s="23">
        <f t="shared" si="0"/>
        <v>1.186E-3</v>
      </c>
      <c r="I67" s="43">
        <v>1.1859999999999999</v>
      </c>
      <c r="J67" s="38">
        <f>F67-H67</f>
        <v>1.6414240000000007E-4</v>
      </c>
    </row>
    <row r="68" spans="1:10" ht="25.5" x14ac:dyDescent="0.25">
      <c r="A68" s="52" t="s">
        <v>8</v>
      </c>
      <c r="B68" s="22" t="s">
        <v>67</v>
      </c>
      <c r="C68" s="54" t="s">
        <v>297</v>
      </c>
      <c r="D68" s="56" t="s">
        <v>485</v>
      </c>
      <c r="E68" s="59" t="s">
        <v>13</v>
      </c>
      <c r="F68" s="57">
        <v>8.4663946399999995E-2</v>
      </c>
      <c r="G68" s="63"/>
      <c r="H68" s="23">
        <f t="shared" si="0"/>
        <v>7.4370999999999993E-2</v>
      </c>
      <c r="I68" s="43">
        <v>74.370999999999995</v>
      </c>
      <c r="J68" s="38">
        <f>F68-H68</f>
        <v>1.0292946400000003E-2</v>
      </c>
    </row>
    <row r="69" spans="1:10" ht="25.5" x14ac:dyDescent="0.25">
      <c r="A69" s="52" t="s">
        <v>8</v>
      </c>
      <c r="B69" s="22" t="s">
        <v>68</v>
      </c>
      <c r="C69" s="54" t="s">
        <v>298</v>
      </c>
      <c r="D69" s="56" t="s">
        <v>486</v>
      </c>
      <c r="E69" s="59" t="s">
        <v>24</v>
      </c>
      <c r="F69" s="57">
        <v>4.7770679200000006E-2</v>
      </c>
      <c r="G69" s="63"/>
      <c r="H69" s="23">
        <f t="shared" si="0"/>
        <v>4.1963E-2</v>
      </c>
      <c r="I69" s="43">
        <v>41.963000000000001</v>
      </c>
      <c r="J69" s="38">
        <f>F69-H69</f>
        <v>5.8076792000000058E-3</v>
      </c>
    </row>
    <row r="70" spans="1:10" ht="25.5" x14ac:dyDescent="0.25">
      <c r="A70" s="52" t="s">
        <v>8</v>
      </c>
      <c r="B70" s="22" t="s">
        <v>69</v>
      </c>
      <c r="C70" s="54" t="s">
        <v>299</v>
      </c>
      <c r="D70" s="56" t="s">
        <v>256</v>
      </c>
      <c r="E70" s="59" t="s">
        <v>20</v>
      </c>
      <c r="F70" s="57">
        <v>5.4119535999999991E-3</v>
      </c>
      <c r="G70" s="63"/>
      <c r="H70" s="23">
        <f t="shared" si="0"/>
        <v>4.7539999999999995E-3</v>
      </c>
      <c r="I70" s="43">
        <v>4.7539999999999996</v>
      </c>
      <c r="J70" s="38">
        <f>F70-H70</f>
        <v>6.5795359999999952E-4</v>
      </c>
    </row>
    <row r="71" spans="1:10" ht="25.5" x14ac:dyDescent="0.25">
      <c r="A71" s="52" t="s">
        <v>8</v>
      </c>
      <c r="B71" s="22" t="s">
        <v>70</v>
      </c>
      <c r="C71" s="54" t="s">
        <v>591</v>
      </c>
      <c r="D71" s="56" t="s">
        <v>640</v>
      </c>
      <c r="E71" s="59" t="s">
        <v>20</v>
      </c>
      <c r="F71" s="57">
        <v>2.3166440000000001E-3</v>
      </c>
      <c r="G71" s="63"/>
      <c r="H71" s="23">
        <f t="shared" si="0"/>
        <v>2.0350000000000004E-3</v>
      </c>
      <c r="I71" s="43">
        <v>2.0350000000000001</v>
      </c>
      <c r="J71" s="38">
        <f>F71-H71</f>
        <v>2.8164399999999973E-4</v>
      </c>
    </row>
    <row r="72" spans="1:10" ht="15.75" x14ac:dyDescent="0.25">
      <c r="A72" s="52" t="s">
        <v>8</v>
      </c>
      <c r="B72" s="22" t="s">
        <v>71</v>
      </c>
      <c r="C72" s="54" t="s">
        <v>300</v>
      </c>
      <c r="D72" s="56" t="s">
        <v>487</v>
      </c>
      <c r="E72" s="59" t="s">
        <v>20</v>
      </c>
      <c r="F72" s="57">
        <v>3.7988408000000006E-3</v>
      </c>
      <c r="G72" s="63"/>
      <c r="H72" s="23">
        <f t="shared" si="0"/>
        <v>3.3370000000000001E-3</v>
      </c>
      <c r="I72" s="43">
        <v>3.3370000000000002</v>
      </c>
      <c r="J72" s="38">
        <f>F72-H72</f>
        <v>4.6184080000000053E-4</v>
      </c>
    </row>
    <row r="73" spans="1:10" ht="15.75" x14ac:dyDescent="0.25">
      <c r="A73" s="52" t="s">
        <v>8</v>
      </c>
      <c r="B73" s="22"/>
      <c r="C73" s="54" t="s">
        <v>696</v>
      </c>
      <c r="D73" s="56" t="s">
        <v>835</v>
      </c>
      <c r="E73" s="59" t="s">
        <v>20</v>
      </c>
      <c r="F73" s="57">
        <v>1.3387584000000001E-3</v>
      </c>
      <c r="G73" s="63"/>
      <c r="H73" s="23">
        <f t="shared" si="0"/>
        <v>1.176E-3</v>
      </c>
      <c r="I73" s="43">
        <v>1.1759999999999999</v>
      </c>
      <c r="J73" s="38">
        <f>F73-H73</f>
        <v>1.6275840000000018E-4</v>
      </c>
    </row>
    <row r="74" spans="1:10" ht="25.5" x14ac:dyDescent="0.25">
      <c r="A74" s="52" t="s">
        <v>8</v>
      </c>
      <c r="B74" s="22" t="s">
        <v>72</v>
      </c>
      <c r="C74" s="54" t="s">
        <v>697</v>
      </c>
      <c r="D74" s="56" t="s">
        <v>836</v>
      </c>
      <c r="E74" s="59" t="s">
        <v>20</v>
      </c>
      <c r="F74" s="57">
        <v>1.0439128000000002E-3</v>
      </c>
      <c r="G74" s="63"/>
      <c r="H74" s="23">
        <f t="shared" si="0"/>
        <v>9.1700000000000006E-4</v>
      </c>
      <c r="I74" s="43">
        <v>0.91700000000000004</v>
      </c>
      <c r="J74" s="38">
        <f>F74-H74</f>
        <v>1.2691280000000013E-4</v>
      </c>
    </row>
    <row r="75" spans="1:10" ht="38.25" x14ac:dyDescent="0.25">
      <c r="A75" s="52" t="s">
        <v>8</v>
      </c>
      <c r="B75" s="22" t="s">
        <v>73</v>
      </c>
      <c r="C75" s="54" t="s">
        <v>301</v>
      </c>
      <c r="D75" s="56" t="s">
        <v>266</v>
      </c>
      <c r="E75" s="59" t="s">
        <v>24</v>
      </c>
      <c r="F75" s="57">
        <v>3.7476128000000004E-2</v>
      </c>
      <c r="G75" s="63"/>
      <c r="H75" s="23">
        <f t="shared" si="0"/>
        <v>3.2920000000000005E-2</v>
      </c>
      <c r="I75" s="43">
        <v>32.92</v>
      </c>
      <c r="J75" s="38">
        <f>F75-H75</f>
        <v>4.5561279999999996E-3</v>
      </c>
    </row>
    <row r="76" spans="1:10" ht="15.75" x14ac:dyDescent="0.25">
      <c r="A76" s="52" t="s">
        <v>8</v>
      </c>
      <c r="B76" s="22" t="s">
        <v>74</v>
      </c>
      <c r="C76" s="54" t="s">
        <v>302</v>
      </c>
      <c r="D76" s="56" t="s">
        <v>214</v>
      </c>
      <c r="E76" s="59" t="s">
        <v>20</v>
      </c>
      <c r="F76" s="57">
        <v>2.0217984000000001E-3</v>
      </c>
      <c r="G76" s="63"/>
      <c r="H76" s="23">
        <f t="shared" si="0"/>
        <v>1.776E-3</v>
      </c>
      <c r="I76" s="43">
        <v>1.776</v>
      </c>
      <c r="J76" s="38">
        <f>F76-H76</f>
        <v>2.4579840000000012E-4</v>
      </c>
    </row>
    <row r="77" spans="1:10" ht="25.5" x14ac:dyDescent="0.25">
      <c r="A77" s="52" t="s">
        <v>8</v>
      </c>
      <c r="B77" s="22">
        <v>650148903</v>
      </c>
      <c r="C77" s="54" t="s">
        <v>303</v>
      </c>
      <c r="D77" s="56" t="s">
        <v>488</v>
      </c>
      <c r="E77" s="59" t="s">
        <v>20</v>
      </c>
      <c r="F77" s="57">
        <v>1.4571520000000002E-3</v>
      </c>
      <c r="G77" s="63"/>
      <c r="H77" s="23">
        <f t="shared" ref="H77:H140" si="1">I77/1000</f>
        <v>1.2800000000000001E-3</v>
      </c>
      <c r="I77" s="43">
        <v>1.28</v>
      </c>
      <c r="J77" s="38">
        <f>F77-H77</f>
        <v>1.7715200000000008E-4</v>
      </c>
    </row>
    <row r="78" spans="1:10" ht="38.25" x14ac:dyDescent="0.25">
      <c r="A78" s="52" t="s">
        <v>8</v>
      </c>
      <c r="B78" s="22" t="s">
        <v>75</v>
      </c>
      <c r="C78" s="54" t="s">
        <v>592</v>
      </c>
      <c r="D78" s="56" t="s">
        <v>641</v>
      </c>
      <c r="E78" s="59" t="s">
        <v>20</v>
      </c>
      <c r="F78" s="57">
        <v>1.6449880000000002E-3</v>
      </c>
      <c r="G78" s="63"/>
      <c r="H78" s="23">
        <f t="shared" si="1"/>
        <v>1.4450000000000001E-3</v>
      </c>
      <c r="I78" s="43">
        <v>1.4450000000000001</v>
      </c>
      <c r="J78" s="38">
        <f>F78-H78</f>
        <v>1.9998800000000012E-4</v>
      </c>
    </row>
    <row r="79" spans="1:10" ht="25.5" x14ac:dyDescent="0.25">
      <c r="A79" s="52" t="s">
        <v>8</v>
      </c>
      <c r="B79" s="22" t="s">
        <v>76</v>
      </c>
      <c r="C79" s="54" t="s">
        <v>940</v>
      </c>
      <c r="D79" s="56" t="s">
        <v>963</v>
      </c>
      <c r="E79" s="59" t="s">
        <v>24</v>
      </c>
      <c r="F79" s="57">
        <v>1.36425856E-2</v>
      </c>
      <c r="G79" s="63"/>
      <c r="H79" s="23">
        <f t="shared" si="1"/>
        <v>1.1984E-2</v>
      </c>
      <c r="I79" s="43">
        <v>11.984</v>
      </c>
      <c r="J79" s="38">
        <f>F79-H79</f>
        <v>1.6585856E-3</v>
      </c>
    </row>
    <row r="80" spans="1:10" ht="25.5" x14ac:dyDescent="0.25">
      <c r="A80" s="52" t="s">
        <v>8</v>
      </c>
      <c r="B80" s="22" t="s">
        <v>77</v>
      </c>
      <c r="C80" s="54" t="s">
        <v>698</v>
      </c>
      <c r="D80" s="56" t="s">
        <v>837</v>
      </c>
      <c r="E80" s="59" t="s">
        <v>24</v>
      </c>
      <c r="F80" s="57">
        <v>5.8878048000000002E-3</v>
      </c>
      <c r="G80" s="63"/>
      <c r="H80" s="23">
        <f t="shared" si="1"/>
        <v>5.1719999999999995E-3</v>
      </c>
      <c r="I80" s="43">
        <v>5.1719999999999997</v>
      </c>
      <c r="J80" s="38">
        <f>F80-H80</f>
        <v>7.1580480000000071E-4</v>
      </c>
    </row>
    <row r="81" spans="1:10" ht="25.5" x14ac:dyDescent="0.25">
      <c r="A81" s="52" t="s">
        <v>8</v>
      </c>
      <c r="B81" s="22" t="s">
        <v>78</v>
      </c>
      <c r="C81" s="54" t="s">
        <v>304</v>
      </c>
      <c r="D81" s="56" t="s">
        <v>489</v>
      </c>
      <c r="E81" s="59" t="s">
        <v>24</v>
      </c>
      <c r="F81" s="57">
        <v>3.0326976000000006E-3</v>
      </c>
      <c r="G81" s="63"/>
      <c r="H81" s="23">
        <f t="shared" si="1"/>
        <v>2.6640000000000001E-3</v>
      </c>
      <c r="I81" s="43">
        <v>2.6640000000000001</v>
      </c>
      <c r="J81" s="38">
        <f>F81-H81</f>
        <v>3.686976000000005E-4</v>
      </c>
    </row>
    <row r="82" spans="1:10" ht="25.5" x14ac:dyDescent="0.25">
      <c r="A82" s="52" t="s">
        <v>8</v>
      </c>
      <c r="B82" s="26">
        <v>650147740</v>
      </c>
      <c r="C82" s="54" t="s">
        <v>305</v>
      </c>
      <c r="D82" s="56" t="s">
        <v>490</v>
      </c>
      <c r="E82" s="59" t="s">
        <v>13</v>
      </c>
      <c r="F82" s="57">
        <v>0.21135989760000001</v>
      </c>
      <c r="G82" s="63"/>
      <c r="H82" s="23">
        <f t="shared" si="1"/>
        <v>0.185664</v>
      </c>
      <c r="I82" s="43">
        <v>185.66399999999999</v>
      </c>
      <c r="J82" s="38">
        <f>F82-H82</f>
        <v>2.5695897600000017E-2</v>
      </c>
    </row>
    <row r="83" spans="1:10" ht="38.25" x14ac:dyDescent="0.25">
      <c r="A83" s="52" t="s">
        <v>8</v>
      </c>
      <c r="B83" s="26">
        <v>650232618</v>
      </c>
      <c r="C83" s="54" t="s">
        <v>306</v>
      </c>
      <c r="D83" s="56" t="s">
        <v>491</v>
      </c>
      <c r="E83" s="59" t="s">
        <v>20</v>
      </c>
      <c r="F83" s="57">
        <v>1.2932223999999998E-3</v>
      </c>
      <c r="G83" s="63"/>
      <c r="H83" s="23">
        <f t="shared" si="1"/>
        <v>1.1359999999999999E-3</v>
      </c>
      <c r="I83" s="43">
        <v>1.1359999999999999</v>
      </c>
      <c r="J83" s="38">
        <f>F83-H83</f>
        <v>1.5722239999999997E-4</v>
      </c>
    </row>
    <row r="84" spans="1:10" ht="25.5" x14ac:dyDescent="0.25">
      <c r="A84" s="52" t="s">
        <v>8</v>
      </c>
      <c r="B84" s="22" t="s">
        <v>79</v>
      </c>
      <c r="C84" s="54" t="s">
        <v>699</v>
      </c>
      <c r="D84" s="56" t="s">
        <v>838</v>
      </c>
      <c r="E84" s="59" t="s">
        <v>20</v>
      </c>
      <c r="F84" s="57">
        <v>7.7752720000000004E-4</v>
      </c>
      <c r="G84" s="63"/>
      <c r="H84" s="23">
        <f t="shared" si="1"/>
        <v>6.8300000000000001E-4</v>
      </c>
      <c r="I84" s="43">
        <v>0.68300000000000005</v>
      </c>
      <c r="J84" s="38">
        <f>F84-H84</f>
        <v>9.4527200000000026E-5</v>
      </c>
    </row>
    <row r="85" spans="1:10" ht="15.75" x14ac:dyDescent="0.25">
      <c r="A85" s="52" t="s">
        <v>8</v>
      </c>
      <c r="B85" s="22" t="s">
        <v>80</v>
      </c>
      <c r="C85" s="54" t="s">
        <v>307</v>
      </c>
      <c r="D85" s="56" t="s">
        <v>492</v>
      </c>
      <c r="E85" s="59" t="s">
        <v>20</v>
      </c>
      <c r="F85" s="57">
        <v>6.4182992000000006E-3</v>
      </c>
      <c r="G85" s="63"/>
      <c r="H85" s="23">
        <f t="shared" si="1"/>
        <v>5.6379999999999998E-3</v>
      </c>
      <c r="I85" s="43">
        <v>5.6379999999999999</v>
      </c>
      <c r="J85" s="38">
        <f>F85-H85</f>
        <v>7.8029920000000086E-4</v>
      </c>
    </row>
    <row r="86" spans="1:10" ht="15.75" x14ac:dyDescent="0.25">
      <c r="A86" s="52" t="s">
        <v>8</v>
      </c>
      <c r="B86" s="22">
        <v>650148142</v>
      </c>
      <c r="C86" s="54" t="s">
        <v>308</v>
      </c>
      <c r="D86" s="56" t="s">
        <v>493</v>
      </c>
      <c r="E86" s="59" t="s">
        <v>20</v>
      </c>
      <c r="F86" s="57">
        <v>1.4582904E-3</v>
      </c>
      <c r="G86" s="63"/>
      <c r="H86" s="23">
        <f t="shared" si="1"/>
        <v>1.281E-3</v>
      </c>
      <c r="I86" s="43">
        <v>1.2809999999999999</v>
      </c>
      <c r="J86" s="38">
        <f>F86-H86</f>
        <v>1.7729040000000001E-4</v>
      </c>
    </row>
    <row r="87" spans="1:10" ht="25.5" x14ac:dyDescent="0.25">
      <c r="A87" s="52" t="s">
        <v>8</v>
      </c>
      <c r="B87" s="22" t="s">
        <v>81</v>
      </c>
      <c r="C87" s="54" t="s">
        <v>700</v>
      </c>
      <c r="D87" s="56" t="s">
        <v>839</v>
      </c>
      <c r="E87" s="59" t="s">
        <v>24</v>
      </c>
      <c r="F87" s="57">
        <v>1.6546643999999999E-2</v>
      </c>
      <c r="G87" s="63"/>
      <c r="H87" s="23">
        <f t="shared" si="1"/>
        <v>1.4534999999999999E-2</v>
      </c>
      <c r="I87" s="43">
        <v>14.535</v>
      </c>
      <c r="J87" s="38">
        <f>F87-H87</f>
        <v>2.0116439999999999E-3</v>
      </c>
    </row>
    <row r="88" spans="1:10" ht="38.25" x14ac:dyDescent="0.25">
      <c r="A88" s="52" t="s">
        <v>8</v>
      </c>
      <c r="B88" s="22" t="s">
        <v>82</v>
      </c>
      <c r="C88" s="54" t="s">
        <v>593</v>
      </c>
      <c r="D88" s="56" t="s">
        <v>642</v>
      </c>
      <c r="E88" s="59" t="s">
        <v>20</v>
      </c>
      <c r="F88" s="57">
        <v>2.5226944000000004E-3</v>
      </c>
      <c r="G88" s="63"/>
      <c r="H88" s="23">
        <f t="shared" si="1"/>
        <v>2.2160000000000001E-3</v>
      </c>
      <c r="I88" s="43">
        <v>2.2160000000000002</v>
      </c>
      <c r="J88" s="38">
        <f>F88-H88</f>
        <v>3.0669440000000029E-4</v>
      </c>
    </row>
    <row r="89" spans="1:10" ht="25.5" x14ac:dyDescent="0.25">
      <c r="A89" s="52" t="s">
        <v>8</v>
      </c>
      <c r="B89" s="22" t="s">
        <v>83</v>
      </c>
      <c r="C89" s="54" t="s">
        <v>594</v>
      </c>
      <c r="D89" s="56" t="s">
        <v>643</v>
      </c>
      <c r="E89" s="59" t="s">
        <v>20</v>
      </c>
      <c r="F89" s="57">
        <v>7.9801839999999998E-4</v>
      </c>
      <c r="G89" s="63"/>
      <c r="H89" s="23">
        <f t="shared" si="1"/>
        <v>7.0099999999999991E-4</v>
      </c>
      <c r="I89" s="43">
        <v>0.70099999999999996</v>
      </c>
      <c r="J89" s="38">
        <f>F89-H89</f>
        <v>9.7018400000000067E-5</v>
      </c>
    </row>
    <row r="90" spans="1:10" ht="15.75" x14ac:dyDescent="0.25">
      <c r="A90" s="52" t="s">
        <v>8</v>
      </c>
      <c r="B90" s="22" t="s">
        <v>84</v>
      </c>
      <c r="C90" s="54" t="s">
        <v>309</v>
      </c>
      <c r="D90" s="56" t="s">
        <v>494</v>
      </c>
      <c r="E90" s="59" t="s">
        <v>17</v>
      </c>
      <c r="F90" s="57">
        <v>6.5685679999999999E-4</v>
      </c>
      <c r="G90" s="63"/>
      <c r="H90" s="23">
        <f t="shared" si="1"/>
        <v>5.7699999999999993E-4</v>
      </c>
      <c r="I90" s="43">
        <v>0.57699999999999996</v>
      </c>
      <c r="J90" s="38">
        <f>F90-H90</f>
        <v>7.9856800000000058E-5</v>
      </c>
    </row>
    <row r="91" spans="1:10" ht="15.75" x14ac:dyDescent="0.25">
      <c r="A91" s="52" t="s">
        <v>8</v>
      </c>
      <c r="B91" s="22" t="s">
        <v>85</v>
      </c>
      <c r="C91" s="54" t="s">
        <v>310</v>
      </c>
      <c r="D91" s="56" t="s">
        <v>495</v>
      </c>
      <c r="E91" s="59" t="s">
        <v>17</v>
      </c>
      <c r="F91" s="57">
        <v>3.3924320000000005E-4</v>
      </c>
      <c r="G91" s="63"/>
      <c r="H91" s="23">
        <f t="shared" si="1"/>
        <v>2.9799999999999998E-4</v>
      </c>
      <c r="I91" s="43">
        <v>0.29799999999999999</v>
      </c>
      <c r="J91" s="38">
        <f>F91-H91</f>
        <v>4.1243200000000066E-5</v>
      </c>
    </row>
    <row r="92" spans="1:10" ht="25.5" x14ac:dyDescent="0.25">
      <c r="A92" s="52" t="s">
        <v>8</v>
      </c>
      <c r="B92" s="22" t="s">
        <v>86</v>
      </c>
      <c r="C92" s="54" t="s">
        <v>311</v>
      </c>
      <c r="D92" s="56" t="s">
        <v>496</v>
      </c>
      <c r="E92" s="59" t="s">
        <v>20</v>
      </c>
      <c r="F92" s="57">
        <v>2.3610416000000001E-3</v>
      </c>
      <c r="G92" s="63"/>
      <c r="H92" s="23">
        <f t="shared" si="1"/>
        <v>2.0739999999999999E-3</v>
      </c>
      <c r="I92" s="43">
        <v>2.0739999999999998</v>
      </c>
      <c r="J92" s="38">
        <f>F92-H92</f>
        <v>2.8704160000000024E-4</v>
      </c>
    </row>
    <row r="93" spans="1:10" ht="25.5" x14ac:dyDescent="0.25">
      <c r="A93" s="52" t="s">
        <v>8</v>
      </c>
      <c r="B93" s="22" t="s">
        <v>87</v>
      </c>
      <c r="C93" s="54" t="s">
        <v>312</v>
      </c>
      <c r="D93" s="56" t="s">
        <v>205</v>
      </c>
      <c r="E93" s="59" t="s">
        <v>24</v>
      </c>
      <c r="F93" s="57">
        <v>1.18177304E-2</v>
      </c>
      <c r="G93" s="63"/>
      <c r="H93" s="23">
        <f t="shared" si="1"/>
        <v>1.0381E-2</v>
      </c>
      <c r="I93" s="43">
        <v>10.381</v>
      </c>
      <c r="J93" s="38">
        <f>F93-H93</f>
        <v>1.4367304000000008E-3</v>
      </c>
    </row>
    <row r="94" spans="1:10" ht="25.5" x14ac:dyDescent="0.25">
      <c r="A94" s="52" t="s">
        <v>8</v>
      </c>
      <c r="B94" s="22" t="s">
        <v>88</v>
      </c>
      <c r="C94" s="54" t="s">
        <v>313</v>
      </c>
      <c r="D94" s="56" t="s">
        <v>234</v>
      </c>
      <c r="E94" s="59" t="s">
        <v>20</v>
      </c>
      <c r="F94" s="57">
        <v>1.5459472000000003E-3</v>
      </c>
      <c r="G94" s="63"/>
      <c r="H94" s="23">
        <f t="shared" si="1"/>
        <v>1.358E-3</v>
      </c>
      <c r="I94" s="43">
        <v>1.3580000000000001</v>
      </c>
      <c r="J94" s="38">
        <f>F94-H94</f>
        <v>1.8794720000000023E-4</v>
      </c>
    </row>
    <row r="95" spans="1:10" ht="25.5" x14ac:dyDescent="0.25">
      <c r="A95" s="52" t="s">
        <v>8</v>
      </c>
      <c r="B95" s="22" t="s">
        <v>89</v>
      </c>
      <c r="C95" s="54" t="s">
        <v>701</v>
      </c>
      <c r="D95" s="56" t="s">
        <v>840</v>
      </c>
      <c r="E95" s="59" t="s">
        <v>20</v>
      </c>
      <c r="F95" s="57">
        <v>4.5069256000000004E-3</v>
      </c>
      <c r="G95" s="63"/>
      <c r="H95" s="23">
        <f t="shared" si="1"/>
        <v>3.9589999999999998E-3</v>
      </c>
      <c r="I95" s="43">
        <v>3.9590000000000001</v>
      </c>
      <c r="J95" s="38">
        <f>F95-H95</f>
        <v>5.4792560000000053E-4</v>
      </c>
    </row>
    <row r="96" spans="1:10" ht="25.5" x14ac:dyDescent="0.25">
      <c r="A96" s="52" t="s">
        <v>8</v>
      </c>
      <c r="B96" s="22" t="s">
        <v>90</v>
      </c>
      <c r="C96" s="54" t="s">
        <v>314</v>
      </c>
      <c r="D96" s="56" t="s">
        <v>263</v>
      </c>
      <c r="E96" s="59" t="s">
        <v>24</v>
      </c>
      <c r="F96" s="57">
        <v>3.13822728E-2</v>
      </c>
      <c r="G96" s="63"/>
      <c r="H96" s="23">
        <f t="shared" si="1"/>
        <v>2.7567000000000001E-2</v>
      </c>
      <c r="I96" s="43">
        <v>27.567</v>
      </c>
      <c r="J96" s="38">
        <f>F96-H96</f>
        <v>3.8152727999999983E-3</v>
      </c>
    </row>
    <row r="97" spans="1:10" ht="25.5" x14ac:dyDescent="0.25">
      <c r="A97" s="52" t="s">
        <v>8</v>
      </c>
      <c r="B97" s="22" t="s">
        <v>91</v>
      </c>
      <c r="C97" s="54" t="s">
        <v>595</v>
      </c>
      <c r="D97" s="56" t="s">
        <v>644</v>
      </c>
      <c r="E97" s="59" t="s">
        <v>17</v>
      </c>
      <c r="F97" s="57">
        <v>7.9688000000000024E-6</v>
      </c>
      <c r="G97" s="63"/>
      <c r="H97" s="23">
        <f t="shared" si="1"/>
        <v>6.9999999999999999E-6</v>
      </c>
      <c r="I97" s="43">
        <v>7.0000000000000001E-3</v>
      </c>
      <c r="J97" s="38">
        <f>F97-H97</f>
        <v>9.6880000000000248E-7</v>
      </c>
    </row>
    <row r="98" spans="1:10" ht="25.5" x14ac:dyDescent="0.25">
      <c r="A98" s="52" t="s">
        <v>8</v>
      </c>
      <c r="B98" s="22" t="s">
        <v>92</v>
      </c>
      <c r="C98" s="54" t="s">
        <v>315</v>
      </c>
      <c r="D98" s="56" t="s">
        <v>497</v>
      </c>
      <c r="E98" s="59" t="s">
        <v>20</v>
      </c>
      <c r="F98" s="57">
        <v>2.7480976000000003E-3</v>
      </c>
      <c r="G98" s="63"/>
      <c r="H98" s="23">
        <f t="shared" si="1"/>
        <v>2.4140000000000003E-3</v>
      </c>
      <c r="I98" s="43">
        <v>2.4140000000000001</v>
      </c>
      <c r="J98" s="38">
        <f>F98-H98</f>
        <v>3.3409759999999998E-4</v>
      </c>
    </row>
    <row r="99" spans="1:10" ht="25.5" x14ac:dyDescent="0.25">
      <c r="A99" s="52" t="s">
        <v>8</v>
      </c>
      <c r="B99" s="22" t="s">
        <v>93</v>
      </c>
      <c r="C99" s="54" t="s">
        <v>316</v>
      </c>
      <c r="D99" s="56" t="s">
        <v>237</v>
      </c>
      <c r="E99" s="59" t="s">
        <v>20</v>
      </c>
      <c r="F99" s="57">
        <v>1.9295880000000003E-3</v>
      </c>
      <c r="G99" s="63"/>
      <c r="H99" s="23">
        <f t="shared" si="1"/>
        <v>1.6950000000000001E-3</v>
      </c>
      <c r="I99" s="43">
        <v>1.6950000000000001</v>
      </c>
      <c r="J99" s="38">
        <f>F99-H99</f>
        <v>2.345880000000002E-4</v>
      </c>
    </row>
    <row r="100" spans="1:10" ht="15.75" x14ac:dyDescent="0.25">
      <c r="A100" s="52" t="s">
        <v>8</v>
      </c>
      <c r="B100" s="22" t="s">
        <v>94</v>
      </c>
      <c r="C100" s="54" t="s">
        <v>702</v>
      </c>
      <c r="D100" s="56" t="s">
        <v>841</v>
      </c>
      <c r="E100" s="59" t="s">
        <v>20</v>
      </c>
      <c r="F100" s="57">
        <v>8.6859920000000013E-4</v>
      </c>
      <c r="G100" s="63"/>
      <c r="H100" s="23">
        <f t="shared" si="1"/>
        <v>7.6300000000000001E-4</v>
      </c>
      <c r="I100" s="43">
        <v>0.76300000000000001</v>
      </c>
      <c r="J100" s="38">
        <f>F100-H100</f>
        <v>1.0559920000000013E-4</v>
      </c>
    </row>
    <row r="101" spans="1:10" ht="25.5" x14ac:dyDescent="0.25">
      <c r="A101" s="52" t="s">
        <v>8</v>
      </c>
      <c r="B101" s="22" t="s">
        <v>95</v>
      </c>
      <c r="C101" s="54" t="s">
        <v>703</v>
      </c>
      <c r="D101" s="56" t="s">
        <v>842</v>
      </c>
      <c r="E101" s="59" t="s">
        <v>20</v>
      </c>
      <c r="F101" s="57">
        <v>1.0587120000000001E-3</v>
      </c>
      <c r="G101" s="63"/>
      <c r="H101" s="23">
        <f t="shared" si="1"/>
        <v>9.3000000000000005E-4</v>
      </c>
      <c r="I101" s="43">
        <v>0.93</v>
      </c>
      <c r="J101" s="38">
        <f>F101-H101</f>
        <v>1.2871200000000001E-4</v>
      </c>
    </row>
    <row r="102" spans="1:10" ht="25.5" x14ac:dyDescent="0.25">
      <c r="A102" s="52" t="s">
        <v>8</v>
      </c>
      <c r="B102" s="22" t="s">
        <v>96</v>
      </c>
      <c r="C102" s="54" t="s">
        <v>317</v>
      </c>
      <c r="D102" s="56" t="s">
        <v>498</v>
      </c>
      <c r="E102" s="59" t="s">
        <v>20</v>
      </c>
      <c r="F102" s="57">
        <v>7.0466959999999999E-4</v>
      </c>
      <c r="G102" s="63"/>
      <c r="H102" s="23">
        <f t="shared" si="1"/>
        <v>6.1899999999999998E-4</v>
      </c>
      <c r="I102" s="43">
        <v>0.61899999999999999</v>
      </c>
      <c r="J102" s="38">
        <f>F102-H102</f>
        <v>8.5669600000000011E-5</v>
      </c>
    </row>
    <row r="103" spans="1:10" ht="25.5" x14ac:dyDescent="0.25">
      <c r="A103" s="52" t="s">
        <v>8</v>
      </c>
      <c r="B103" s="22" t="s">
        <v>97</v>
      </c>
      <c r="C103" s="54" t="s">
        <v>318</v>
      </c>
      <c r="D103" s="56" t="s">
        <v>499</v>
      </c>
      <c r="E103" s="59" t="s">
        <v>20</v>
      </c>
      <c r="F103" s="57">
        <v>2.4726048000000005E-3</v>
      </c>
      <c r="G103" s="63"/>
      <c r="H103" s="23">
        <f t="shared" si="1"/>
        <v>2.1720000000000003E-3</v>
      </c>
      <c r="I103" s="43">
        <v>2.1720000000000002</v>
      </c>
      <c r="J103" s="38">
        <f>F103-H103</f>
        <v>3.0060480000000016E-4</v>
      </c>
    </row>
    <row r="104" spans="1:10" ht="38.25" x14ac:dyDescent="0.25">
      <c r="A104" s="52" t="s">
        <v>8</v>
      </c>
      <c r="B104" s="22" t="s">
        <v>98</v>
      </c>
      <c r="C104" s="54" t="s">
        <v>704</v>
      </c>
      <c r="D104" s="56" t="s">
        <v>500</v>
      </c>
      <c r="E104" s="59" t="s">
        <v>20</v>
      </c>
      <c r="F104" s="57">
        <v>3.3958472000000005E-3</v>
      </c>
      <c r="G104" s="63"/>
      <c r="H104" s="23">
        <f t="shared" si="1"/>
        <v>2.983E-3</v>
      </c>
      <c r="I104" s="43">
        <v>2.9830000000000001</v>
      </c>
      <c r="J104" s="38">
        <f>F104-H104</f>
        <v>4.1284720000000054E-4</v>
      </c>
    </row>
    <row r="105" spans="1:10" ht="38.25" x14ac:dyDescent="0.25">
      <c r="A105" s="52" t="s">
        <v>8</v>
      </c>
      <c r="B105" s="22" t="s">
        <v>99</v>
      </c>
      <c r="C105" s="54" t="s">
        <v>705</v>
      </c>
      <c r="D105" s="56" t="s">
        <v>500</v>
      </c>
      <c r="E105" s="59" t="s">
        <v>20</v>
      </c>
      <c r="F105" s="57">
        <v>1.4617056000000002E-3</v>
      </c>
      <c r="G105" s="63"/>
      <c r="H105" s="23">
        <f t="shared" si="1"/>
        <v>1.284E-3</v>
      </c>
      <c r="I105" s="43">
        <v>1.284</v>
      </c>
      <c r="J105" s="38">
        <f>F105-H105</f>
        <v>1.7770560000000021E-4</v>
      </c>
    </row>
    <row r="106" spans="1:10" ht="38.25" x14ac:dyDescent="0.25">
      <c r="A106" s="52" t="s">
        <v>8</v>
      </c>
      <c r="B106" s="22" t="s">
        <v>100</v>
      </c>
      <c r="C106" s="54" t="s">
        <v>319</v>
      </c>
      <c r="D106" s="56" t="s">
        <v>500</v>
      </c>
      <c r="E106" s="59" t="s">
        <v>20</v>
      </c>
      <c r="F106" s="57">
        <v>2.8437232000000003E-3</v>
      </c>
      <c r="G106" s="63"/>
      <c r="H106" s="23">
        <f t="shared" si="1"/>
        <v>2.4980000000000002E-3</v>
      </c>
      <c r="I106" s="43">
        <v>2.4980000000000002</v>
      </c>
      <c r="J106" s="38">
        <f>F106-H106</f>
        <v>3.4572320000000011E-4</v>
      </c>
    </row>
    <row r="107" spans="1:10" ht="25.5" x14ac:dyDescent="0.25">
      <c r="A107" s="52" t="s">
        <v>8</v>
      </c>
      <c r="B107" s="22" t="s">
        <v>101</v>
      </c>
      <c r="C107" s="54" t="s">
        <v>706</v>
      </c>
      <c r="D107" s="56" t="s">
        <v>843</v>
      </c>
      <c r="E107" s="59" t="s">
        <v>20</v>
      </c>
      <c r="F107" s="57">
        <v>3.6576792000000006E-3</v>
      </c>
      <c r="G107" s="63"/>
      <c r="H107" s="23">
        <f t="shared" si="1"/>
        <v>3.2130000000000001E-3</v>
      </c>
      <c r="I107" s="43">
        <v>3.2130000000000001</v>
      </c>
      <c r="J107" s="38">
        <f>F107-H107</f>
        <v>4.4467920000000041E-4</v>
      </c>
    </row>
    <row r="108" spans="1:10" ht="25.5" x14ac:dyDescent="0.25">
      <c r="A108" s="52" t="s">
        <v>8</v>
      </c>
      <c r="B108" s="22" t="s">
        <v>102</v>
      </c>
      <c r="C108" s="54" t="s">
        <v>320</v>
      </c>
      <c r="D108" s="56" t="s">
        <v>249</v>
      </c>
      <c r="E108" s="59" t="s">
        <v>20</v>
      </c>
      <c r="F108" s="57">
        <v>3.1749976000000004E-3</v>
      </c>
      <c r="G108" s="63"/>
      <c r="H108" s="23">
        <f t="shared" si="1"/>
        <v>2.7890000000000002E-3</v>
      </c>
      <c r="I108" s="43">
        <v>2.7890000000000001</v>
      </c>
      <c r="J108" s="38">
        <f>F108-H108</f>
        <v>3.8599760000000011E-4</v>
      </c>
    </row>
    <row r="109" spans="1:10" ht="25.5" x14ac:dyDescent="0.25">
      <c r="A109" s="52" t="s">
        <v>8</v>
      </c>
      <c r="B109" s="22" t="s">
        <v>103</v>
      </c>
      <c r="C109" s="54" t="s">
        <v>707</v>
      </c>
      <c r="D109" s="56" t="s">
        <v>262</v>
      </c>
      <c r="E109" s="59" t="s">
        <v>20</v>
      </c>
      <c r="F109" s="57">
        <v>8.094024E-4</v>
      </c>
      <c r="G109" s="63"/>
      <c r="H109" s="23">
        <f t="shared" si="1"/>
        <v>7.1099999999999994E-4</v>
      </c>
      <c r="I109" s="43">
        <v>0.71099999999999997</v>
      </c>
      <c r="J109" s="38">
        <f>F109-H109</f>
        <v>9.8402400000000066E-5</v>
      </c>
    </row>
    <row r="110" spans="1:10" ht="38.25" x14ac:dyDescent="0.25">
      <c r="A110" s="52" t="s">
        <v>8</v>
      </c>
      <c r="B110" s="22" t="s">
        <v>104</v>
      </c>
      <c r="C110" s="54" t="s">
        <v>321</v>
      </c>
      <c r="D110" s="56" t="s">
        <v>262</v>
      </c>
      <c r="E110" s="59" t="s">
        <v>20</v>
      </c>
      <c r="F110" s="57">
        <v>2.3325816E-3</v>
      </c>
      <c r="G110" s="63"/>
      <c r="H110" s="23">
        <f t="shared" si="1"/>
        <v>2.049E-3</v>
      </c>
      <c r="I110" s="43">
        <v>2.0489999999999999</v>
      </c>
      <c r="J110" s="38">
        <f>F110-H110</f>
        <v>2.8358159999999997E-4</v>
      </c>
    </row>
    <row r="111" spans="1:10" ht="25.5" x14ac:dyDescent="0.25">
      <c r="A111" s="52" t="s">
        <v>8</v>
      </c>
      <c r="B111" s="22" t="s">
        <v>105</v>
      </c>
      <c r="C111" s="54" t="s">
        <v>322</v>
      </c>
      <c r="D111" s="56" t="s">
        <v>501</v>
      </c>
      <c r="E111" s="59" t="s">
        <v>17</v>
      </c>
      <c r="F111" s="57">
        <v>4.4511440000000001E-4</v>
      </c>
      <c r="G111" s="63"/>
      <c r="H111" s="23">
        <f t="shared" si="1"/>
        <v>3.9100000000000002E-4</v>
      </c>
      <c r="I111" s="43">
        <v>0.39100000000000001</v>
      </c>
      <c r="J111" s="38">
        <f>F111-H111</f>
        <v>5.4114399999999991E-5</v>
      </c>
    </row>
    <row r="112" spans="1:10" ht="15.75" x14ac:dyDescent="0.25">
      <c r="A112" s="52" t="s">
        <v>8</v>
      </c>
      <c r="B112" s="22" t="s">
        <v>106</v>
      </c>
      <c r="C112" s="54" t="s">
        <v>708</v>
      </c>
      <c r="D112" s="56" t="s">
        <v>844</v>
      </c>
      <c r="E112" s="59" t="s">
        <v>20</v>
      </c>
      <c r="F112" s="57">
        <v>1.5186256000000002E-3</v>
      </c>
      <c r="G112" s="63"/>
      <c r="H112" s="23">
        <f t="shared" si="1"/>
        <v>1.3340000000000001E-3</v>
      </c>
      <c r="I112" s="43">
        <v>1.3340000000000001</v>
      </c>
      <c r="J112" s="38">
        <f>F112-H112</f>
        <v>1.846256000000001E-4</v>
      </c>
    </row>
    <row r="113" spans="1:10" ht="25.5" x14ac:dyDescent="0.25">
      <c r="A113" s="52" t="s">
        <v>8</v>
      </c>
      <c r="B113" s="22" t="s">
        <v>107</v>
      </c>
      <c r="C113" s="54" t="s">
        <v>709</v>
      </c>
      <c r="D113" s="56" t="s">
        <v>845</v>
      </c>
      <c r="E113" s="59" t="s">
        <v>20</v>
      </c>
      <c r="F113" s="57">
        <v>1.0029304000000001E-3</v>
      </c>
      <c r="G113" s="63"/>
      <c r="H113" s="23">
        <f t="shared" si="1"/>
        <v>8.8100000000000006E-4</v>
      </c>
      <c r="I113" s="43">
        <v>0.88100000000000001</v>
      </c>
      <c r="J113" s="38">
        <f>F113-H113</f>
        <v>1.2193040000000005E-4</v>
      </c>
    </row>
    <row r="114" spans="1:10" ht="25.5" x14ac:dyDescent="0.25">
      <c r="A114" s="52" t="s">
        <v>8</v>
      </c>
      <c r="B114" s="22" t="s">
        <v>108</v>
      </c>
      <c r="C114" s="54" t="s">
        <v>941</v>
      </c>
      <c r="D114" s="56" t="s">
        <v>964</v>
      </c>
      <c r="E114" s="59" t="s">
        <v>20</v>
      </c>
      <c r="F114" s="57">
        <v>6.2270480000000002E-4</v>
      </c>
      <c r="G114" s="63"/>
      <c r="H114" s="23">
        <f t="shared" si="1"/>
        <v>5.4700000000000007E-4</v>
      </c>
      <c r="I114" s="43">
        <v>0.54700000000000004</v>
      </c>
      <c r="J114" s="38">
        <f>F114-H114</f>
        <v>7.5704799999999953E-5</v>
      </c>
    </row>
    <row r="115" spans="1:10" ht="25.5" x14ac:dyDescent="0.25">
      <c r="A115" s="52" t="s">
        <v>8</v>
      </c>
      <c r="B115" s="22" t="s">
        <v>109</v>
      </c>
      <c r="C115" s="54" t="s">
        <v>323</v>
      </c>
      <c r="D115" s="56" t="s">
        <v>225</v>
      </c>
      <c r="E115" s="59" t="s">
        <v>20</v>
      </c>
      <c r="F115" s="57">
        <v>2.1003480000000001E-3</v>
      </c>
      <c r="G115" s="63"/>
      <c r="H115" s="23">
        <f t="shared" si="1"/>
        <v>1.8450000000000001E-3</v>
      </c>
      <c r="I115" s="43">
        <v>1.845</v>
      </c>
      <c r="J115" s="38">
        <f>F115-H115</f>
        <v>2.5534800000000008E-4</v>
      </c>
    </row>
    <row r="116" spans="1:10" ht="25.5" x14ac:dyDescent="0.25">
      <c r="A116" s="52" t="s">
        <v>8</v>
      </c>
      <c r="B116" s="22" t="s">
        <v>110</v>
      </c>
      <c r="C116" s="54" t="s">
        <v>710</v>
      </c>
      <c r="D116" s="56" t="s">
        <v>846</v>
      </c>
      <c r="E116" s="59" t="s">
        <v>17</v>
      </c>
      <c r="F116" s="57">
        <v>1.6415728000000001E-3</v>
      </c>
      <c r="G116" s="63"/>
      <c r="H116" s="23">
        <f t="shared" si="1"/>
        <v>1.4419999999999999E-3</v>
      </c>
      <c r="I116" s="43">
        <v>1.4419999999999999</v>
      </c>
      <c r="J116" s="38">
        <f>F116-H116</f>
        <v>1.9957280000000013E-4</v>
      </c>
    </row>
    <row r="117" spans="1:10" ht="25.5" x14ac:dyDescent="0.25">
      <c r="A117" s="52" t="s">
        <v>8</v>
      </c>
      <c r="B117" s="22" t="s">
        <v>111</v>
      </c>
      <c r="C117" s="54" t="s">
        <v>324</v>
      </c>
      <c r="D117" s="56" t="s">
        <v>258</v>
      </c>
      <c r="E117" s="59" t="s">
        <v>20</v>
      </c>
      <c r="F117" s="57">
        <v>6.1029624000000001E-3</v>
      </c>
      <c r="G117" s="63"/>
      <c r="H117" s="23">
        <f t="shared" si="1"/>
        <v>5.3609999999999994E-3</v>
      </c>
      <c r="I117" s="43">
        <v>5.3609999999999998</v>
      </c>
      <c r="J117" s="38">
        <f>F117-H117</f>
        <v>7.4196240000000066E-4</v>
      </c>
    </row>
    <row r="118" spans="1:10" ht="25.5" x14ac:dyDescent="0.25">
      <c r="A118" s="52" t="s">
        <v>8</v>
      </c>
      <c r="B118" s="22" t="s">
        <v>112</v>
      </c>
      <c r="C118" s="54" t="s">
        <v>325</v>
      </c>
      <c r="D118" s="56" t="s">
        <v>250</v>
      </c>
      <c r="E118" s="59" t="s">
        <v>20</v>
      </c>
      <c r="F118" s="57">
        <v>1.6905240000000001E-3</v>
      </c>
      <c r="G118" s="63"/>
      <c r="H118" s="23">
        <f t="shared" si="1"/>
        <v>1.485E-3</v>
      </c>
      <c r="I118" s="43">
        <v>1.4850000000000001</v>
      </c>
      <c r="J118" s="38">
        <f>F118-H118</f>
        <v>2.0552400000000011E-4</v>
      </c>
    </row>
    <row r="119" spans="1:10" ht="25.5" x14ac:dyDescent="0.25">
      <c r="A119" s="52" t="s">
        <v>8</v>
      </c>
      <c r="B119" s="22" t="s">
        <v>113</v>
      </c>
      <c r="C119" s="54" t="s">
        <v>711</v>
      </c>
      <c r="D119" s="56" t="s">
        <v>847</v>
      </c>
      <c r="E119" s="59" t="s">
        <v>17</v>
      </c>
      <c r="F119" s="57">
        <v>1.0814800000000001E-4</v>
      </c>
      <c r="G119" s="63"/>
      <c r="H119" s="23">
        <f t="shared" si="1"/>
        <v>9.5000000000000005E-5</v>
      </c>
      <c r="I119" s="43">
        <v>9.5000000000000001E-2</v>
      </c>
      <c r="J119" s="38">
        <f>F119-H119</f>
        <v>1.3148000000000004E-5</v>
      </c>
    </row>
    <row r="120" spans="1:10" ht="25.5" x14ac:dyDescent="0.25">
      <c r="A120" s="52" t="s">
        <v>8</v>
      </c>
      <c r="B120" s="27" t="s">
        <v>114</v>
      </c>
      <c r="C120" s="54" t="s">
        <v>326</v>
      </c>
      <c r="D120" s="56" t="s">
        <v>261</v>
      </c>
      <c r="E120" s="59" t="s">
        <v>24</v>
      </c>
      <c r="F120" s="57">
        <v>1.44758944E-2</v>
      </c>
      <c r="G120" s="63"/>
      <c r="H120" s="23">
        <f t="shared" si="1"/>
        <v>1.2716E-2</v>
      </c>
      <c r="I120" s="43">
        <v>12.715999999999999</v>
      </c>
      <c r="J120" s="38">
        <f>F120-H120</f>
        <v>1.7598943999999998E-3</v>
      </c>
    </row>
    <row r="121" spans="1:10" ht="25.5" x14ac:dyDescent="0.25">
      <c r="A121" s="52" t="s">
        <v>8</v>
      </c>
      <c r="B121" s="22" t="s">
        <v>115</v>
      </c>
      <c r="C121" s="54" t="s">
        <v>712</v>
      </c>
      <c r="D121" s="56" t="s">
        <v>848</v>
      </c>
      <c r="E121" s="59" t="s">
        <v>20</v>
      </c>
      <c r="F121" s="57">
        <v>1.5732687999999999E-3</v>
      </c>
      <c r="G121" s="63"/>
      <c r="H121" s="23">
        <f t="shared" si="1"/>
        <v>1.382E-3</v>
      </c>
      <c r="I121" s="43">
        <v>1.3819999999999999</v>
      </c>
      <c r="J121" s="38">
        <f>F121-H121</f>
        <v>1.9126879999999992E-4</v>
      </c>
    </row>
    <row r="122" spans="1:10" ht="25.5" x14ac:dyDescent="0.25">
      <c r="A122" s="52" t="s">
        <v>8</v>
      </c>
      <c r="B122" s="22" t="s">
        <v>116</v>
      </c>
      <c r="C122" s="54" t="s">
        <v>327</v>
      </c>
      <c r="D122" s="56" t="s">
        <v>224</v>
      </c>
      <c r="E122" s="59" t="s">
        <v>20</v>
      </c>
      <c r="F122" s="57">
        <v>9.961000000000002E-4</v>
      </c>
      <c r="G122" s="63"/>
      <c r="H122" s="23">
        <f t="shared" si="1"/>
        <v>8.7500000000000002E-4</v>
      </c>
      <c r="I122" s="43">
        <v>0.875</v>
      </c>
      <c r="J122" s="38">
        <f>F122-H122</f>
        <v>1.2110000000000018E-4</v>
      </c>
    </row>
    <row r="123" spans="1:10" ht="25.5" x14ac:dyDescent="0.25">
      <c r="A123" s="52" t="s">
        <v>8</v>
      </c>
      <c r="B123" s="22" t="s">
        <v>117</v>
      </c>
      <c r="C123" s="54" t="s">
        <v>596</v>
      </c>
      <c r="D123" s="56" t="s">
        <v>645</v>
      </c>
      <c r="E123" s="59" t="s">
        <v>24</v>
      </c>
      <c r="F123" s="57">
        <v>7.6113424000000011E-3</v>
      </c>
      <c r="G123" s="63"/>
      <c r="H123" s="23">
        <f t="shared" si="1"/>
        <v>6.6860000000000001E-3</v>
      </c>
      <c r="I123" s="43">
        <v>6.6859999999999999</v>
      </c>
      <c r="J123" s="38">
        <f>F123-H123</f>
        <v>9.2534240000000101E-4</v>
      </c>
    </row>
    <row r="124" spans="1:10" ht="25.5" x14ac:dyDescent="0.25">
      <c r="A124" s="52" t="s">
        <v>8</v>
      </c>
      <c r="B124" s="28" t="s">
        <v>118</v>
      </c>
      <c r="C124" s="54" t="s">
        <v>328</v>
      </c>
      <c r="D124" s="56" t="s">
        <v>218</v>
      </c>
      <c r="E124" s="59" t="s">
        <v>20</v>
      </c>
      <c r="F124" s="57">
        <v>3.2763152000000006E-3</v>
      </c>
      <c r="G124" s="63"/>
      <c r="H124" s="23">
        <f t="shared" si="1"/>
        <v>2.8779999999999999E-3</v>
      </c>
      <c r="I124" s="43">
        <v>2.8780000000000001</v>
      </c>
      <c r="J124" s="38">
        <f>F124-H124</f>
        <v>3.9831520000000072E-4</v>
      </c>
    </row>
    <row r="125" spans="1:10" ht="38.25" x14ac:dyDescent="0.25">
      <c r="A125" s="52" t="s">
        <v>8</v>
      </c>
      <c r="B125" s="28" t="s">
        <v>119</v>
      </c>
      <c r="C125" s="54" t="s">
        <v>713</v>
      </c>
      <c r="D125" s="56" t="s">
        <v>849</v>
      </c>
      <c r="E125" s="59" t="s">
        <v>20</v>
      </c>
      <c r="F125" s="57">
        <v>7.103616000000001E-3</v>
      </c>
      <c r="G125" s="63"/>
      <c r="H125" s="23">
        <f t="shared" si="1"/>
        <v>6.2399999999999999E-3</v>
      </c>
      <c r="I125" s="43">
        <v>6.24</v>
      </c>
      <c r="J125" s="38">
        <f>F125-H125</f>
        <v>8.6361600000000108E-4</v>
      </c>
    </row>
    <row r="126" spans="1:10" ht="15.75" x14ac:dyDescent="0.25">
      <c r="A126" s="52" t="s">
        <v>8</v>
      </c>
      <c r="B126" s="22" t="s">
        <v>120</v>
      </c>
      <c r="C126" s="54" t="s">
        <v>329</v>
      </c>
      <c r="D126" s="56" t="s">
        <v>502</v>
      </c>
      <c r="E126" s="59" t="s">
        <v>20</v>
      </c>
      <c r="F126" s="57">
        <v>3.8489304000000001E-3</v>
      </c>
      <c r="G126" s="63"/>
      <c r="H126" s="23">
        <f t="shared" si="1"/>
        <v>3.3809999999999999E-3</v>
      </c>
      <c r="I126" s="43">
        <v>3.3809999999999998</v>
      </c>
      <c r="J126" s="38">
        <f>F126-H126</f>
        <v>4.6793040000000022E-4</v>
      </c>
    </row>
    <row r="127" spans="1:10" ht="25.5" x14ac:dyDescent="0.25">
      <c r="A127" s="52" t="s">
        <v>8</v>
      </c>
      <c r="B127" s="22">
        <v>650170804</v>
      </c>
      <c r="C127" s="54" t="s">
        <v>330</v>
      </c>
      <c r="D127" s="56" t="s">
        <v>502</v>
      </c>
      <c r="E127" s="59" t="s">
        <v>20</v>
      </c>
      <c r="F127" s="57">
        <v>2.2460632E-3</v>
      </c>
      <c r="G127" s="63"/>
      <c r="H127" s="23">
        <f t="shared" si="1"/>
        <v>1.9729999999999999E-3</v>
      </c>
      <c r="I127" s="43">
        <v>1.9730000000000001</v>
      </c>
      <c r="J127" s="38">
        <f>F127-H127</f>
        <v>2.7306320000000011E-4</v>
      </c>
    </row>
    <row r="128" spans="1:10" ht="25.5" x14ac:dyDescent="0.25">
      <c r="A128" s="52" t="s">
        <v>8</v>
      </c>
      <c r="B128" s="28" t="s">
        <v>121</v>
      </c>
      <c r="C128" s="54" t="s">
        <v>597</v>
      </c>
      <c r="D128" s="56" t="s">
        <v>646</v>
      </c>
      <c r="E128" s="59" t="s">
        <v>20</v>
      </c>
      <c r="F128" s="57">
        <v>1.5209024000000001E-3</v>
      </c>
      <c r="G128" s="63"/>
      <c r="H128" s="23">
        <f t="shared" si="1"/>
        <v>1.3360000000000002E-3</v>
      </c>
      <c r="I128" s="43">
        <v>1.3360000000000001</v>
      </c>
      <c r="J128" s="38">
        <f>F128-H128</f>
        <v>1.8490239999999995E-4</v>
      </c>
    </row>
    <row r="129" spans="1:10" ht="25.5" x14ac:dyDescent="0.25">
      <c r="A129" s="52" t="s">
        <v>8</v>
      </c>
      <c r="B129" s="22" t="s">
        <v>122</v>
      </c>
      <c r="C129" s="54" t="s">
        <v>331</v>
      </c>
      <c r="D129" s="56" t="s">
        <v>252</v>
      </c>
      <c r="E129" s="59" t="s">
        <v>20</v>
      </c>
      <c r="F129" s="57">
        <v>6.2042800000000013E-4</v>
      </c>
      <c r="G129" s="63"/>
      <c r="H129" s="23">
        <f t="shared" si="1"/>
        <v>5.4500000000000002E-4</v>
      </c>
      <c r="I129" s="43">
        <v>0.54500000000000004</v>
      </c>
      <c r="J129" s="38">
        <f>F129-H129</f>
        <v>7.5428000000000105E-5</v>
      </c>
    </row>
    <row r="130" spans="1:10" ht="25.5" x14ac:dyDescent="0.25">
      <c r="A130" s="52" t="s">
        <v>8</v>
      </c>
      <c r="B130" s="22" t="s">
        <v>123</v>
      </c>
      <c r="C130" s="54" t="s">
        <v>332</v>
      </c>
      <c r="D130" s="56" t="s">
        <v>265</v>
      </c>
      <c r="E130" s="59" t="s">
        <v>24</v>
      </c>
      <c r="F130" s="57">
        <v>2.0434279999999999E-3</v>
      </c>
      <c r="G130" s="63"/>
      <c r="H130" s="23">
        <f t="shared" si="1"/>
        <v>1.7949999999999999E-3</v>
      </c>
      <c r="I130" s="43">
        <v>1.7949999999999999</v>
      </c>
      <c r="J130" s="38">
        <f>F130-H130</f>
        <v>2.4842799999999997E-4</v>
      </c>
    </row>
    <row r="131" spans="1:10" ht="25.5" x14ac:dyDescent="0.25">
      <c r="A131" s="52" t="s">
        <v>8</v>
      </c>
      <c r="B131" s="22" t="s">
        <v>124</v>
      </c>
      <c r="C131" s="54" t="s">
        <v>333</v>
      </c>
      <c r="D131" s="56" t="s">
        <v>503</v>
      </c>
      <c r="E131" s="59" t="s">
        <v>24</v>
      </c>
      <c r="F131" s="57">
        <v>9.6775383999999996E-3</v>
      </c>
      <c r="G131" s="63"/>
      <c r="H131" s="23">
        <f t="shared" si="1"/>
        <v>8.5009999999999999E-3</v>
      </c>
      <c r="I131" s="43">
        <v>8.5009999999999994</v>
      </c>
      <c r="J131" s="38">
        <f>F131-H131</f>
        <v>1.1765383999999997E-3</v>
      </c>
    </row>
    <row r="132" spans="1:10" ht="25.5" x14ac:dyDescent="0.25">
      <c r="A132" s="52" t="s">
        <v>8</v>
      </c>
      <c r="B132" s="22" t="s">
        <v>125</v>
      </c>
      <c r="C132" s="54" t="s">
        <v>334</v>
      </c>
      <c r="D132" s="56" t="s">
        <v>247</v>
      </c>
      <c r="E132" s="59" t="s">
        <v>20</v>
      </c>
      <c r="F132" s="57">
        <v>2.436176E-3</v>
      </c>
      <c r="G132" s="63"/>
      <c r="H132" s="23">
        <f t="shared" si="1"/>
        <v>2.14E-3</v>
      </c>
      <c r="I132" s="43">
        <v>2.14</v>
      </c>
      <c r="J132" s="38">
        <f>F132-H132</f>
        <v>2.9617599999999999E-4</v>
      </c>
    </row>
    <row r="133" spans="1:10" ht="25.5" x14ac:dyDescent="0.25">
      <c r="A133" s="52" t="s">
        <v>8</v>
      </c>
      <c r="B133" s="22"/>
      <c r="C133" s="54" t="s">
        <v>335</v>
      </c>
      <c r="D133" s="56" t="s">
        <v>504</v>
      </c>
      <c r="E133" s="59" t="s">
        <v>17</v>
      </c>
      <c r="F133" s="57">
        <v>3.7339520000000001E-4</v>
      </c>
      <c r="G133" s="63"/>
      <c r="H133" s="23">
        <f t="shared" si="1"/>
        <v>3.28E-4</v>
      </c>
      <c r="I133" s="43">
        <v>0.32800000000000001</v>
      </c>
      <c r="J133" s="38">
        <f>F133-H133</f>
        <v>4.5395200000000009E-5</v>
      </c>
    </row>
    <row r="134" spans="1:10" ht="25.5" x14ac:dyDescent="0.25">
      <c r="A134" s="52" t="s">
        <v>8</v>
      </c>
      <c r="B134" s="22"/>
      <c r="C134" s="54" t="s">
        <v>336</v>
      </c>
      <c r="D134" s="56" t="s">
        <v>505</v>
      </c>
      <c r="E134" s="59" t="s">
        <v>20</v>
      </c>
      <c r="F134" s="57">
        <v>1.5209024000000001E-3</v>
      </c>
      <c r="G134" s="63"/>
      <c r="H134" s="23">
        <f t="shared" si="1"/>
        <v>1.3360000000000002E-3</v>
      </c>
      <c r="I134" s="43">
        <v>1.3360000000000001</v>
      </c>
      <c r="J134" s="38">
        <f>F134-H134</f>
        <v>1.8490239999999995E-4</v>
      </c>
    </row>
    <row r="135" spans="1:10" ht="25.5" x14ac:dyDescent="0.25">
      <c r="A135" s="52" t="s">
        <v>8</v>
      </c>
      <c r="B135" s="22" t="s">
        <v>126</v>
      </c>
      <c r="C135" s="54" t="s">
        <v>337</v>
      </c>
      <c r="D135" s="56" t="s">
        <v>264</v>
      </c>
      <c r="E135" s="59" t="s">
        <v>20</v>
      </c>
      <c r="F135" s="57">
        <v>1.7508592000000001E-3</v>
      </c>
      <c r="G135" s="63"/>
      <c r="H135" s="23">
        <f t="shared" si="1"/>
        <v>1.5380000000000001E-3</v>
      </c>
      <c r="I135" s="43">
        <v>1.538</v>
      </c>
      <c r="J135" s="38">
        <f>F135-H135</f>
        <v>2.1285919999999999E-4</v>
      </c>
    </row>
    <row r="136" spans="1:10" ht="25.5" x14ac:dyDescent="0.25">
      <c r="A136" s="52" t="s">
        <v>8</v>
      </c>
      <c r="B136" s="22" t="s">
        <v>127</v>
      </c>
      <c r="C136" s="54" t="s">
        <v>598</v>
      </c>
      <c r="D136" s="56" t="s">
        <v>647</v>
      </c>
      <c r="E136" s="59" t="s">
        <v>20</v>
      </c>
      <c r="F136" s="57">
        <v>3.437968E-3</v>
      </c>
      <c r="G136" s="63"/>
      <c r="H136" s="23">
        <f t="shared" si="1"/>
        <v>3.0200000000000001E-3</v>
      </c>
      <c r="I136" s="43">
        <v>3.02</v>
      </c>
      <c r="J136" s="38">
        <f>F136-H136</f>
        <v>4.179679999999999E-4</v>
      </c>
    </row>
    <row r="137" spans="1:10" ht="15.75" x14ac:dyDescent="0.25">
      <c r="A137" s="52" t="s">
        <v>8</v>
      </c>
      <c r="B137" s="22" t="s">
        <v>128</v>
      </c>
      <c r="C137" s="54" t="s">
        <v>714</v>
      </c>
      <c r="D137" s="56" t="s">
        <v>850</v>
      </c>
      <c r="E137" s="59" t="s">
        <v>20</v>
      </c>
      <c r="F137" s="57">
        <v>5.63508E-4</v>
      </c>
      <c r="G137" s="63"/>
      <c r="H137" s="23">
        <f t="shared" si="1"/>
        <v>4.95E-4</v>
      </c>
      <c r="I137" s="43">
        <v>0.495</v>
      </c>
      <c r="J137" s="38">
        <f>F137-H137</f>
        <v>6.8508000000000002E-5</v>
      </c>
    </row>
    <row r="138" spans="1:10" ht="25.5" x14ac:dyDescent="0.25">
      <c r="A138" s="52" t="s">
        <v>8</v>
      </c>
      <c r="B138" s="22" t="s">
        <v>129</v>
      </c>
      <c r="C138" s="54" t="s">
        <v>338</v>
      </c>
      <c r="D138" s="56"/>
      <c r="E138" s="59" t="s">
        <v>24</v>
      </c>
      <c r="F138" s="57">
        <v>9.2882056000000018E-3</v>
      </c>
      <c r="G138" s="63"/>
      <c r="H138" s="23">
        <f t="shared" si="1"/>
        <v>8.1590000000000013E-3</v>
      </c>
      <c r="I138" s="43">
        <v>8.1590000000000007</v>
      </c>
      <c r="J138" s="38">
        <f>F138-H138</f>
        <v>1.1292056000000005E-3</v>
      </c>
    </row>
    <row r="139" spans="1:10" ht="25.5" x14ac:dyDescent="0.25">
      <c r="A139" s="52" t="s">
        <v>8</v>
      </c>
      <c r="B139" s="22" t="s">
        <v>130</v>
      </c>
      <c r="C139" s="54" t="s">
        <v>339</v>
      </c>
      <c r="D139" s="56" t="s">
        <v>506</v>
      </c>
      <c r="E139" s="59" t="s">
        <v>20</v>
      </c>
      <c r="F139" s="57">
        <v>9.3439872000000007E-3</v>
      </c>
      <c r="G139" s="63"/>
      <c r="H139" s="23">
        <f t="shared" si="1"/>
        <v>8.208E-3</v>
      </c>
      <c r="I139" s="43">
        <v>8.2080000000000002</v>
      </c>
      <c r="J139" s="38">
        <f>F139-H139</f>
        <v>1.1359872000000007E-3</v>
      </c>
    </row>
    <row r="140" spans="1:10" ht="25.5" x14ac:dyDescent="0.25">
      <c r="A140" s="52" t="s">
        <v>8</v>
      </c>
      <c r="B140" s="22">
        <v>650164435</v>
      </c>
      <c r="C140" s="54" t="s">
        <v>715</v>
      </c>
      <c r="D140" s="56" t="s">
        <v>851</v>
      </c>
      <c r="E140" s="59" t="s">
        <v>20</v>
      </c>
      <c r="F140" s="57">
        <v>8.2647840000000009E-4</v>
      </c>
      <c r="G140" s="63"/>
      <c r="H140" s="23">
        <f t="shared" si="1"/>
        <v>7.2599999999999997E-4</v>
      </c>
      <c r="I140" s="43">
        <v>0.72599999999999998</v>
      </c>
      <c r="J140" s="38">
        <f>F140-H140</f>
        <v>1.0047840000000012E-4</v>
      </c>
    </row>
    <row r="141" spans="1:10" ht="25.5" x14ac:dyDescent="0.25">
      <c r="A141" s="52" t="s">
        <v>8</v>
      </c>
      <c r="B141" s="22" t="s">
        <v>131</v>
      </c>
      <c r="C141" s="54" t="s">
        <v>340</v>
      </c>
      <c r="D141" s="56" t="s">
        <v>507</v>
      </c>
      <c r="E141" s="59" t="s">
        <v>24</v>
      </c>
      <c r="F141" s="57">
        <v>8.3547176000000004E-3</v>
      </c>
      <c r="G141" s="63"/>
      <c r="H141" s="23">
        <f t="shared" ref="H141:H204" si="2">I141/1000</f>
        <v>7.339E-3</v>
      </c>
      <c r="I141" s="43">
        <v>7.3390000000000004</v>
      </c>
      <c r="J141" s="38">
        <f>F141-H141</f>
        <v>1.0157176000000004E-3</v>
      </c>
    </row>
    <row r="142" spans="1:10" ht="25.5" x14ac:dyDescent="0.25">
      <c r="A142" s="52" t="s">
        <v>8</v>
      </c>
      <c r="B142" s="22" t="s">
        <v>132</v>
      </c>
      <c r="C142" s="54" t="s">
        <v>599</v>
      </c>
      <c r="D142" s="56" t="s">
        <v>507</v>
      </c>
      <c r="E142" s="59" t="s">
        <v>24</v>
      </c>
      <c r="F142" s="57">
        <v>1.6839212800000003E-2</v>
      </c>
      <c r="G142" s="63"/>
      <c r="H142" s="23">
        <f t="shared" si="2"/>
        <v>1.4792E-2</v>
      </c>
      <c r="I142" s="43">
        <v>14.792</v>
      </c>
      <c r="J142" s="38">
        <f>F142-H142</f>
        <v>2.0472128000000034E-3</v>
      </c>
    </row>
    <row r="143" spans="1:10" ht="25.5" x14ac:dyDescent="0.25">
      <c r="A143" s="52" t="s">
        <v>8</v>
      </c>
      <c r="B143" s="22" t="s">
        <v>133</v>
      </c>
      <c r="C143" s="54" t="s">
        <v>716</v>
      </c>
      <c r="D143" s="56" t="s">
        <v>852</v>
      </c>
      <c r="E143" s="59" t="s">
        <v>20</v>
      </c>
      <c r="F143" s="57">
        <v>4.8268160000000004E-4</v>
      </c>
      <c r="G143" s="63"/>
      <c r="H143" s="23">
        <f t="shared" si="2"/>
        <v>4.2400000000000001E-4</v>
      </c>
      <c r="I143" s="43">
        <v>0.42399999999999999</v>
      </c>
      <c r="J143" s="38">
        <f>F143-H143</f>
        <v>5.8681600000000031E-5</v>
      </c>
    </row>
    <row r="144" spans="1:10" ht="25.5" x14ac:dyDescent="0.25">
      <c r="A144" s="52" t="s">
        <v>8</v>
      </c>
      <c r="B144" s="22" t="s">
        <v>134</v>
      </c>
      <c r="C144" s="54" t="s">
        <v>341</v>
      </c>
      <c r="D144" s="56" t="s">
        <v>217</v>
      </c>
      <c r="E144" s="59" t="s">
        <v>20</v>
      </c>
      <c r="F144" s="57">
        <v>1.1247392000000001E-3</v>
      </c>
      <c r="G144" s="63"/>
      <c r="H144" s="23">
        <f t="shared" si="2"/>
        <v>9.8799999999999995E-4</v>
      </c>
      <c r="I144" s="43">
        <v>0.98799999999999999</v>
      </c>
      <c r="J144" s="38">
        <f>F144-H144</f>
        <v>1.3673920000000016E-4</v>
      </c>
    </row>
    <row r="145" spans="1:10" ht="25.5" x14ac:dyDescent="0.25">
      <c r="A145" s="52" t="s">
        <v>8</v>
      </c>
      <c r="B145" s="22"/>
      <c r="C145" s="54" t="s">
        <v>600</v>
      </c>
      <c r="D145" s="56" t="s">
        <v>648</v>
      </c>
      <c r="E145" s="59" t="s">
        <v>20</v>
      </c>
      <c r="F145" s="57">
        <v>2.2870455999999999E-3</v>
      </c>
      <c r="G145" s="63"/>
      <c r="H145" s="23">
        <f t="shared" si="2"/>
        <v>2.0089999999999999E-3</v>
      </c>
      <c r="I145" s="43">
        <v>2.0089999999999999</v>
      </c>
      <c r="J145" s="38">
        <f>F145-H145</f>
        <v>2.7804559999999997E-4</v>
      </c>
    </row>
    <row r="146" spans="1:10" ht="25.5" x14ac:dyDescent="0.25">
      <c r="A146" s="52" t="s">
        <v>8</v>
      </c>
      <c r="B146" s="22" t="s">
        <v>136</v>
      </c>
      <c r="C146" s="54" t="s">
        <v>717</v>
      </c>
      <c r="D146" s="56" t="s">
        <v>853</v>
      </c>
      <c r="E146" s="59" t="s">
        <v>20</v>
      </c>
      <c r="F146" s="57">
        <v>1.1292927999999999E-3</v>
      </c>
      <c r="G146" s="63"/>
      <c r="H146" s="23">
        <f t="shared" si="2"/>
        <v>9.9200000000000004E-4</v>
      </c>
      <c r="I146" s="43">
        <v>0.99199999999999999</v>
      </c>
      <c r="J146" s="38">
        <f>F146-H146</f>
        <v>1.3729279999999985E-4</v>
      </c>
    </row>
    <row r="147" spans="1:10" ht="25.5" x14ac:dyDescent="0.25">
      <c r="A147" s="52" t="s">
        <v>8</v>
      </c>
      <c r="B147" s="22" t="s">
        <v>137</v>
      </c>
      <c r="C147" s="54" t="s">
        <v>342</v>
      </c>
      <c r="D147" s="56" t="s">
        <v>508</v>
      </c>
      <c r="E147" s="59" t="s">
        <v>20</v>
      </c>
      <c r="F147" s="57">
        <v>2.7788344000000001E-3</v>
      </c>
      <c r="G147" s="63"/>
      <c r="H147" s="23">
        <f t="shared" si="2"/>
        <v>2.441E-3</v>
      </c>
      <c r="I147" s="43">
        <v>2.4409999999999998</v>
      </c>
      <c r="J147" s="38">
        <f>F147-H147</f>
        <v>3.378344000000001E-4</v>
      </c>
    </row>
    <row r="148" spans="1:10" ht="25.5" x14ac:dyDescent="0.25">
      <c r="A148" s="52" t="s">
        <v>8</v>
      </c>
      <c r="B148" s="22" t="s">
        <v>138</v>
      </c>
      <c r="C148" s="54" t="s">
        <v>718</v>
      </c>
      <c r="D148" s="56" t="s">
        <v>854</v>
      </c>
      <c r="E148" s="59" t="s">
        <v>20</v>
      </c>
      <c r="F148" s="57">
        <v>2.2232952000000002E-3</v>
      </c>
      <c r="G148" s="63"/>
      <c r="H148" s="23">
        <f t="shared" si="2"/>
        <v>1.9530000000000001E-3</v>
      </c>
      <c r="I148" s="43">
        <v>1.9530000000000001</v>
      </c>
      <c r="J148" s="38">
        <f>F148-H148</f>
        <v>2.7029520000000011E-4</v>
      </c>
    </row>
    <row r="149" spans="1:10" ht="15.75" x14ac:dyDescent="0.25">
      <c r="A149" s="52" t="s">
        <v>8</v>
      </c>
      <c r="B149" s="22" t="s">
        <v>139</v>
      </c>
      <c r="C149" s="54" t="s">
        <v>601</v>
      </c>
      <c r="D149" s="56" t="s">
        <v>649</v>
      </c>
      <c r="E149" s="59" t="s">
        <v>20</v>
      </c>
      <c r="F149" s="57">
        <v>2.7241912E-3</v>
      </c>
      <c r="G149" s="63"/>
      <c r="H149" s="23">
        <f t="shared" si="2"/>
        <v>2.3929999999999997E-3</v>
      </c>
      <c r="I149" s="43">
        <v>2.3929999999999998</v>
      </c>
      <c r="J149" s="38">
        <f>F149-H149</f>
        <v>3.3119120000000028E-4</v>
      </c>
    </row>
    <row r="150" spans="1:10" ht="38.25" x14ac:dyDescent="0.25">
      <c r="A150" s="52" t="s">
        <v>8</v>
      </c>
      <c r="B150" s="22" t="s">
        <v>140</v>
      </c>
      <c r="C150" s="54" t="s">
        <v>719</v>
      </c>
      <c r="D150" s="56" t="s">
        <v>204</v>
      </c>
      <c r="E150" s="59" t="s">
        <v>20</v>
      </c>
      <c r="F150" s="57">
        <v>1.2613472000000002E-3</v>
      </c>
      <c r="G150" s="63"/>
      <c r="H150" s="23">
        <f t="shared" si="2"/>
        <v>1.108E-3</v>
      </c>
      <c r="I150" s="43">
        <v>1.1080000000000001</v>
      </c>
      <c r="J150" s="38">
        <f>F150-H150</f>
        <v>1.5334720000000014E-4</v>
      </c>
    </row>
    <row r="151" spans="1:10" ht="25.5" x14ac:dyDescent="0.25">
      <c r="A151" s="52" t="s">
        <v>8</v>
      </c>
      <c r="B151" s="22" t="s">
        <v>141</v>
      </c>
      <c r="C151" s="54" t="s">
        <v>343</v>
      </c>
      <c r="D151" s="56" t="s">
        <v>204</v>
      </c>
      <c r="E151" s="59" t="s">
        <v>20</v>
      </c>
      <c r="F151" s="57">
        <v>9.551176E-4</v>
      </c>
      <c r="G151" s="63"/>
      <c r="H151" s="23">
        <f t="shared" si="2"/>
        <v>8.3900000000000001E-4</v>
      </c>
      <c r="I151" s="43">
        <v>0.83899999999999997</v>
      </c>
      <c r="J151" s="38">
        <f>F151-H151</f>
        <v>1.1611759999999999E-4</v>
      </c>
    </row>
    <row r="152" spans="1:10" ht="25.5" x14ac:dyDescent="0.25">
      <c r="A152" s="52" t="s">
        <v>8</v>
      </c>
      <c r="B152" s="22" t="s">
        <v>142</v>
      </c>
      <c r="C152" s="54" t="s">
        <v>720</v>
      </c>
      <c r="D152" s="56" t="s">
        <v>855</v>
      </c>
      <c r="E152" s="59" t="s">
        <v>20</v>
      </c>
      <c r="F152" s="57">
        <v>5.0203439999999997E-4</v>
      </c>
      <c r="G152" s="63"/>
      <c r="H152" s="23">
        <f t="shared" si="2"/>
        <v>4.4099999999999999E-4</v>
      </c>
      <c r="I152" s="43">
        <v>0.441</v>
      </c>
      <c r="J152" s="38">
        <f>F152-H152</f>
        <v>6.1034399999999986E-5</v>
      </c>
    </row>
    <row r="153" spans="1:10" ht="25.5" x14ac:dyDescent="0.25">
      <c r="A153" s="52" t="s">
        <v>8</v>
      </c>
      <c r="B153" s="22" t="s">
        <v>143</v>
      </c>
      <c r="C153" s="54" t="s">
        <v>344</v>
      </c>
      <c r="D153" s="56" t="s">
        <v>213</v>
      </c>
      <c r="E153" s="59" t="s">
        <v>20</v>
      </c>
      <c r="F153" s="57">
        <v>9.2779599999999994E-4</v>
      </c>
      <c r="G153" s="63"/>
      <c r="H153" s="23">
        <f t="shared" si="2"/>
        <v>8.1499999999999997E-4</v>
      </c>
      <c r="I153" s="43">
        <v>0.81499999999999995</v>
      </c>
      <c r="J153" s="38">
        <f>F153-H153</f>
        <v>1.1279599999999997E-4</v>
      </c>
    </row>
    <row r="154" spans="1:10" ht="25.5" x14ac:dyDescent="0.25">
      <c r="A154" s="52" t="s">
        <v>8</v>
      </c>
      <c r="B154" s="22" t="s">
        <v>144</v>
      </c>
      <c r="C154" s="54" t="s">
        <v>721</v>
      </c>
      <c r="D154" s="56" t="s">
        <v>856</v>
      </c>
      <c r="E154" s="59" t="s">
        <v>20</v>
      </c>
      <c r="F154" s="57">
        <v>2.2654160000000004E-4</v>
      </c>
      <c r="G154" s="63"/>
      <c r="H154" s="23">
        <f t="shared" si="2"/>
        <v>1.9900000000000001E-4</v>
      </c>
      <c r="I154" s="43">
        <v>0.19900000000000001</v>
      </c>
      <c r="J154" s="38">
        <f>F154-H154</f>
        <v>2.7541600000000028E-5</v>
      </c>
    </row>
    <row r="155" spans="1:10" ht="15.75" x14ac:dyDescent="0.25">
      <c r="A155" s="52" t="s">
        <v>8</v>
      </c>
      <c r="B155" s="22" t="s">
        <v>145</v>
      </c>
      <c r="C155" s="54" t="s">
        <v>345</v>
      </c>
      <c r="D155" s="56" t="s">
        <v>509</v>
      </c>
      <c r="E155" s="59" t="s">
        <v>20</v>
      </c>
      <c r="F155" s="57">
        <v>6.2919368E-3</v>
      </c>
      <c r="G155" s="63"/>
      <c r="H155" s="23">
        <f t="shared" si="2"/>
        <v>5.5269999999999998E-3</v>
      </c>
      <c r="I155" s="43">
        <v>5.5270000000000001</v>
      </c>
      <c r="J155" s="38">
        <f>F155-H155</f>
        <v>7.6493680000000019E-4</v>
      </c>
    </row>
    <row r="156" spans="1:10" ht="25.5" x14ac:dyDescent="0.25">
      <c r="A156" s="52" t="s">
        <v>8</v>
      </c>
      <c r="B156" s="27" t="s">
        <v>146</v>
      </c>
      <c r="C156" s="54" t="s">
        <v>722</v>
      </c>
      <c r="D156" s="56" t="s">
        <v>857</v>
      </c>
      <c r="E156" s="59" t="s">
        <v>20</v>
      </c>
      <c r="F156" s="57">
        <v>2.1800360000000002E-3</v>
      </c>
      <c r="G156" s="63"/>
      <c r="H156" s="23">
        <f t="shared" si="2"/>
        <v>1.915E-3</v>
      </c>
      <c r="I156" s="43">
        <v>1.915</v>
      </c>
      <c r="J156" s="38">
        <f>F156-H156</f>
        <v>2.6503600000000018E-4</v>
      </c>
    </row>
    <row r="157" spans="1:10" ht="25.5" x14ac:dyDescent="0.25">
      <c r="A157" s="52" t="s">
        <v>8</v>
      </c>
      <c r="B157" s="22" t="s">
        <v>147</v>
      </c>
      <c r="C157" s="54" t="s">
        <v>723</v>
      </c>
      <c r="D157" s="56" t="s">
        <v>858</v>
      </c>
      <c r="E157" s="59" t="s">
        <v>20</v>
      </c>
      <c r="F157" s="57">
        <v>2.3485191999999999E-3</v>
      </c>
      <c r="G157" s="63"/>
      <c r="H157" s="23">
        <f t="shared" si="2"/>
        <v>2.0630000000000002E-3</v>
      </c>
      <c r="I157" s="43">
        <v>2.0630000000000002</v>
      </c>
      <c r="J157" s="38">
        <f>F157-H157</f>
        <v>2.8551919999999977E-4</v>
      </c>
    </row>
    <row r="158" spans="1:10" ht="15.75" x14ac:dyDescent="0.25">
      <c r="A158" s="52" t="s">
        <v>8</v>
      </c>
      <c r="B158" s="22"/>
      <c r="C158" s="54" t="s">
        <v>346</v>
      </c>
      <c r="D158" s="56" t="s">
        <v>207</v>
      </c>
      <c r="E158" s="59" t="s">
        <v>17</v>
      </c>
      <c r="F158" s="57">
        <v>5.2366399999999997E-4</v>
      </c>
      <c r="G158" s="63"/>
      <c r="H158" s="23">
        <f t="shared" si="2"/>
        <v>4.6000000000000001E-4</v>
      </c>
      <c r="I158" s="43">
        <v>0.46</v>
      </c>
      <c r="J158" s="38">
        <f>F158-H158</f>
        <v>6.3663999999999952E-5</v>
      </c>
    </row>
    <row r="159" spans="1:10" ht="25.5" x14ac:dyDescent="0.25">
      <c r="A159" s="52" t="s">
        <v>8</v>
      </c>
      <c r="B159" s="22"/>
      <c r="C159" s="54" t="s">
        <v>724</v>
      </c>
      <c r="D159" s="56" t="s">
        <v>859</v>
      </c>
      <c r="E159" s="59" t="s">
        <v>20</v>
      </c>
      <c r="F159" s="57">
        <v>2.3018448000000002E-3</v>
      </c>
      <c r="G159" s="63"/>
      <c r="H159" s="23">
        <f t="shared" si="2"/>
        <v>2.0219999999999999E-3</v>
      </c>
      <c r="I159" s="43">
        <v>2.0219999999999998</v>
      </c>
      <c r="J159" s="38">
        <f>F159-H159</f>
        <v>2.7984480000000029E-4</v>
      </c>
    </row>
    <row r="160" spans="1:10" ht="25.5" x14ac:dyDescent="0.25">
      <c r="A160" s="52" t="s">
        <v>8</v>
      </c>
      <c r="B160" s="22" t="s">
        <v>148</v>
      </c>
      <c r="C160" s="54" t="s">
        <v>347</v>
      </c>
      <c r="D160" s="56" t="s">
        <v>510</v>
      </c>
      <c r="E160" s="59" t="s">
        <v>24</v>
      </c>
      <c r="F160" s="57">
        <v>6.9544856000000009E-3</v>
      </c>
      <c r="G160" s="63"/>
      <c r="H160" s="23">
        <f t="shared" si="2"/>
        <v>6.1089999999999998E-3</v>
      </c>
      <c r="I160" s="43">
        <v>6.109</v>
      </c>
      <c r="J160" s="38">
        <f>F160-H160</f>
        <v>8.4548560000000106E-4</v>
      </c>
    </row>
    <row r="161" spans="1:10" ht="15.75" x14ac:dyDescent="0.25">
      <c r="A161" s="52" t="s">
        <v>8</v>
      </c>
      <c r="B161" s="22" t="s">
        <v>149</v>
      </c>
      <c r="C161" s="54" t="s">
        <v>348</v>
      </c>
      <c r="D161" s="56" t="s">
        <v>211</v>
      </c>
      <c r="E161" s="59" t="s">
        <v>20</v>
      </c>
      <c r="F161" s="57">
        <v>2.7924951999999999E-3</v>
      </c>
      <c r="G161" s="63"/>
      <c r="H161" s="23">
        <f t="shared" si="2"/>
        <v>2.4529999999999999E-3</v>
      </c>
      <c r="I161" s="43">
        <v>2.4529999999999998</v>
      </c>
      <c r="J161" s="38">
        <f>F161-H161</f>
        <v>3.3949520000000006E-4</v>
      </c>
    </row>
    <row r="162" spans="1:10" ht="25.5" x14ac:dyDescent="0.25">
      <c r="A162" s="52" t="s">
        <v>8</v>
      </c>
      <c r="B162" s="22" t="s">
        <v>150</v>
      </c>
      <c r="C162" s="54" t="s">
        <v>602</v>
      </c>
      <c r="D162" s="56" t="s">
        <v>650</v>
      </c>
      <c r="E162" s="59" t="s">
        <v>20</v>
      </c>
      <c r="F162" s="57">
        <v>1.3068831999999999E-3</v>
      </c>
      <c r="G162" s="63"/>
      <c r="H162" s="23">
        <f t="shared" si="2"/>
        <v>1.1479999999999999E-3</v>
      </c>
      <c r="I162" s="43">
        <v>1.1479999999999999</v>
      </c>
      <c r="J162" s="38">
        <f>F162-H162</f>
        <v>1.5888319999999992E-4</v>
      </c>
    </row>
    <row r="163" spans="1:10" ht="25.5" x14ac:dyDescent="0.25">
      <c r="A163" s="52" t="s">
        <v>8</v>
      </c>
      <c r="B163" s="22" t="s">
        <v>151</v>
      </c>
      <c r="C163" s="54" t="s">
        <v>603</v>
      </c>
      <c r="D163" s="56" t="s">
        <v>651</v>
      </c>
      <c r="E163" s="59" t="s">
        <v>20</v>
      </c>
      <c r="F163" s="57">
        <v>7.7069680000000002E-4</v>
      </c>
      <c r="G163" s="63"/>
      <c r="H163" s="23">
        <f t="shared" si="2"/>
        <v>6.7700000000000008E-4</v>
      </c>
      <c r="I163" s="43">
        <v>0.67700000000000005</v>
      </c>
      <c r="J163" s="38">
        <f>F163-H163</f>
        <v>9.369679999999994E-5</v>
      </c>
    </row>
    <row r="164" spans="1:10" ht="15.75" x14ac:dyDescent="0.25">
      <c r="A164" s="52" t="s">
        <v>8</v>
      </c>
      <c r="B164" s="22" t="s">
        <v>152</v>
      </c>
      <c r="C164" s="54" t="s">
        <v>725</v>
      </c>
      <c r="D164" s="56" t="s">
        <v>860</v>
      </c>
      <c r="E164" s="59" t="s">
        <v>24</v>
      </c>
      <c r="F164" s="57">
        <v>3.9491096000000003E-3</v>
      </c>
      <c r="G164" s="63"/>
      <c r="H164" s="23">
        <f t="shared" si="2"/>
        <v>3.4689999999999999E-3</v>
      </c>
      <c r="I164" s="43">
        <v>3.4689999999999999</v>
      </c>
      <c r="J164" s="38">
        <f>F164-H164</f>
        <v>4.8010960000000047E-4</v>
      </c>
    </row>
    <row r="165" spans="1:10" ht="15.75" x14ac:dyDescent="0.25">
      <c r="A165" s="52" t="s">
        <v>8</v>
      </c>
      <c r="B165" s="22" t="s">
        <v>153</v>
      </c>
      <c r="C165" s="54" t="s">
        <v>349</v>
      </c>
      <c r="D165" s="56" t="s">
        <v>511</v>
      </c>
      <c r="E165" s="59" t="s">
        <v>17</v>
      </c>
      <c r="F165" s="57">
        <v>7.5134400000000014E-4</v>
      </c>
      <c r="G165" s="63"/>
      <c r="H165" s="23">
        <f t="shared" si="2"/>
        <v>6.6E-4</v>
      </c>
      <c r="I165" s="43">
        <v>0.66</v>
      </c>
      <c r="J165" s="38">
        <f>F165-H165</f>
        <v>9.1344000000000147E-5</v>
      </c>
    </row>
    <row r="166" spans="1:10" ht="25.5" x14ac:dyDescent="0.25">
      <c r="A166" s="52" t="s">
        <v>8</v>
      </c>
      <c r="B166" s="22" t="s">
        <v>154</v>
      </c>
      <c r="C166" s="54" t="s">
        <v>62</v>
      </c>
      <c r="D166" s="56" t="s">
        <v>511</v>
      </c>
      <c r="E166" s="59" t="s">
        <v>20</v>
      </c>
      <c r="F166" s="57">
        <v>1.8510383999999999E-3</v>
      </c>
      <c r="G166" s="63"/>
      <c r="H166" s="23">
        <f t="shared" si="2"/>
        <v>1.6259999999999998E-3</v>
      </c>
      <c r="I166" s="43">
        <v>1.6259999999999999</v>
      </c>
      <c r="J166" s="38">
        <f>F166-H166</f>
        <v>2.2503840000000002E-4</v>
      </c>
    </row>
    <row r="167" spans="1:10" ht="25.5" x14ac:dyDescent="0.25">
      <c r="A167" s="52" t="s">
        <v>8</v>
      </c>
      <c r="B167" s="22" t="s">
        <v>155</v>
      </c>
      <c r="C167" s="54" t="s">
        <v>942</v>
      </c>
      <c r="D167" s="56" t="s">
        <v>965</v>
      </c>
      <c r="E167" s="59" t="s">
        <v>20</v>
      </c>
      <c r="F167" s="57">
        <v>3.1078320000000004E-4</v>
      </c>
      <c r="G167" s="63"/>
      <c r="H167" s="23">
        <f t="shared" si="2"/>
        <v>2.7300000000000002E-4</v>
      </c>
      <c r="I167" s="43">
        <v>0.27300000000000002</v>
      </c>
      <c r="J167" s="38">
        <f>F167-H167</f>
        <v>3.7783200000000015E-5</v>
      </c>
    </row>
    <row r="168" spans="1:10" ht="15.75" x14ac:dyDescent="0.25">
      <c r="A168" s="52" t="s">
        <v>8</v>
      </c>
      <c r="B168" s="22" t="s">
        <v>156</v>
      </c>
      <c r="C168" s="54" t="s">
        <v>350</v>
      </c>
      <c r="D168" s="56" t="s">
        <v>512</v>
      </c>
      <c r="E168" s="59" t="s">
        <v>20</v>
      </c>
      <c r="F168" s="57">
        <v>1.1805208000000001E-3</v>
      </c>
      <c r="G168" s="63"/>
      <c r="H168" s="23">
        <f t="shared" si="2"/>
        <v>1.0369999999999999E-3</v>
      </c>
      <c r="I168" s="43">
        <v>1.0369999999999999</v>
      </c>
      <c r="J168" s="38">
        <f>F168-H168</f>
        <v>1.4352080000000012E-4</v>
      </c>
    </row>
    <row r="169" spans="1:10" ht="15.75" x14ac:dyDescent="0.25">
      <c r="A169" s="52" t="s">
        <v>8</v>
      </c>
      <c r="B169" s="22" t="s">
        <v>157</v>
      </c>
      <c r="C169" s="54" t="s">
        <v>351</v>
      </c>
      <c r="D169" s="56" t="s">
        <v>209</v>
      </c>
      <c r="E169" s="59" t="s">
        <v>20</v>
      </c>
      <c r="F169" s="57">
        <v>1.8510383999999999E-3</v>
      </c>
      <c r="G169" s="63"/>
      <c r="H169" s="23">
        <f t="shared" si="2"/>
        <v>1.6259999999999998E-3</v>
      </c>
      <c r="I169" s="43">
        <v>1.6259999999999999</v>
      </c>
      <c r="J169" s="38">
        <f>F169-H169</f>
        <v>2.2503840000000002E-4</v>
      </c>
    </row>
    <row r="170" spans="1:10" ht="15.75" x14ac:dyDescent="0.25">
      <c r="A170" s="52" t="s">
        <v>8</v>
      </c>
      <c r="B170" s="22" t="s">
        <v>158</v>
      </c>
      <c r="C170" s="54" t="s">
        <v>352</v>
      </c>
      <c r="D170" s="56" t="s">
        <v>513</v>
      </c>
      <c r="E170" s="59" t="s">
        <v>20</v>
      </c>
      <c r="F170" s="57">
        <v>2.2403712000000002E-3</v>
      </c>
      <c r="G170" s="63"/>
      <c r="H170" s="23">
        <f t="shared" si="2"/>
        <v>1.9680000000000001E-3</v>
      </c>
      <c r="I170" s="43">
        <v>1.968</v>
      </c>
      <c r="J170" s="38">
        <f>F170-H170</f>
        <v>2.7237120000000005E-4</v>
      </c>
    </row>
    <row r="171" spans="1:10" ht="25.5" x14ac:dyDescent="0.25">
      <c r="A171" s="52" t="s">
        <v>8</v>
      </c>
      <c r="B171" s="22" t="s">
        <v>159</v>
      </c>
      <c r="C171" s="54" t="s">
        <v>353</v>
      </c>
      <c r="D171" s="56" t="s">
        <v>514</v>
      </c>
      <c r="E171" s="59" t="s">
        <v>20</v>
      </c>
      <c r="F171" s="57">
        <v>4.7243600000000004E-3</v>
      </c>
      <c r="G171" s="63"/>
      <c r="H171" s="23">
        <f t="shared" si="2"/>
        <v>4.15E-3</v>
      </c>
      <c r="I171" s="43">
        <v>4.1500000000000004</v>
      </c>
      <c r="J171" s="38">
        <f>F171-H171</f>
        <v>5.7436000000000032E-4</v>
      </c>
    </row>
    <row r="172" spans="1:10" ht="25.5" x14ac:dyDescent="0.25">
      <c r="A172" s="52" t="s">
        <v>8</v>
      </c>
      <c r="B172" s="22" t="s">
        <v>160</v>
      </c>
      <c r="C172" s="54" t="s">
        <v>726</v>
      </c>
      <c r="D172" s="56" t="s">
        <v>515</v>
      </c>
      <c r="E172" s="59" t="s">
        <v>17</v>
      </c>
      <c r="F172" s="57">
        <v>5.63508E-4</v>
      </c>
      <c r="G172" s="63"/>
      <c r="H172" s="23">
        <f t="shared" si="2"/>
        <v>4.95E-4</v>
      </c>
      <c r="I172" s="43">
        <v>0.495</v>
      </c>
      <c r="J172" s="38">
        <f>F172-H172</f>
        <v>6.8508000000000002E-5</v>
      </c>
    </row>
    <row r="173" spans="1:10" ht="25.5" x14ac:dyDescent="0.25">
      <c r="A173" s="52" t="s">
        <v>8</v>
      </c>
      <c r="B173" s="22">
        <v>650148139</v>
      </c>
      <c r="C173" s="54" t="s">
        <v>354</v>
      </c>
      <c r="D173" s="56" t="s">
        <v>515</v>
      </c>
      <c r="E173" s="59" t="s">
        <v>20</v>
      </c>
      <c r="F173" s="57">
        <v>1.9603248000000001E-3</v>
      </c>
      <c r="G173" s="63"/>
      <c r="H173" s="23">
        <f t="shared" si="2"/>
        <v>1.722E-3</v>
      </c>
      <c r="I173" s="43">
        <v>1.722</v>
      </c>
      <c r="J173" s="38">
        <f>F173-H173</f>
        <v>2.383248000000001E-4</v>
      </c>
    </row>
    <row r="174" spans="1:10" ht="15.75" x14ac:dyDescent="0.25">
      <c r="A174" s="52" t="s">
        <v>8</v>
      </c>
      <c r="B174" s="22" t="s">
        <v>161</v>
      </c>
      <c r="C174" s="54" t="s">
        <v>727</v>
      </c>
      <c r="D174" s="56" t="s">
        <v>861</v>
      </c>
      <c r="E174" s="59" t="s">
        <v>17</v>
      </c>
      <c r="F174" s="57">
        <v>9.5625600000000022E-5</v>
      </c>
      <c r="G174" s="63"/>
      <c r="H174" s="23">
        <f t="shared" si="2"/>
        <v>8.4000000000000009E-5</v>
      </c>
      <c r="I174" s="43">
        <v>8.4000000000000005E-2</v>
      </c>
      <c r="J174" s="38">
        <f>F174-H174</f>
        <v>1.1625600000000013E-5</v>
      </c>
    </row>
    <row r="175" spans="1:10" ht="38.25" x14ac:dyDescent="0.25">
      <c r="A175" s="52" t="s">
        <v>8</v>
      </c>
      <c r="B175" s="22" t="s">
        <v>162</v>
      </c>
      <c r="C175" s="54" t="s">
        <v>604</v>
      </c>
      <c r="D175" s="56" t="s">
        <v>652</v>
      </c>
      <c r="E175" s="59" t="s">
        <v>20</v>
      </c>
      <c r="F175" s="57">
        <v>3.1374303999999998E-3</v>
      </c>
      <c r="G175" s="63"/>
      <c r="H175" s="23">
        <f t="shared" si="2"/>
        <v>2.7559999999999998E-3</v>
      </c>
      <c r="I175" s="43">
        <v>2.7559999999999998</v>
      </c>
      <c r="J175" s="38">
        <f>F175-H175</f>
        <v>3.8143040000000001E-4</v>
      </c>
    </row>
    <row r="176" spans="1:10" ht="15.75" x14ac:dyDescent="0.25">
      <c r="A176" s="52" t="s">
        <v>8</v>
      </c>
      <c r="B176" s="22" t="s">
        <v>163</v>
      </c>
      <c r="C176" s="54" t="s">
        <v>355</v>
      </c>
      <c r="D176" s="56" t="s">
        <v>245</v>
      </c>
      <c r="E176" s="59" t="s">
        <v>20</v>
      </c>
      <c r="F176" s="57">
        <v>1.0029304000000001E-3</v>
      </c>
      <c r="G176" s="63"/>
      <c r="H176" s="23">
        <f t="shared" si="2"/>
        <v>8.8100000000000006E-4</v>
      </c>
      <c r="I176" s="43">
        <v>0.88100000000000001</v>
      </c>
      <c r="J176" s="38">
        <f>F176-H176</f>
        <v>1.2193040000000005E-4</v>
      </c>
    </row>
    <row r="177" spans="1:10" ht="25.5" x14ac:dyDescent="0.25">
      <c r="A177" s="52" t="s">
        <v>8</v>
      </c>
      <c r="B177" s="22"/>
      <c r="C177" s="54" t="s">
        <v>356</v>
      </c>
      <c r="D177" s="56" t="s">
        <v>516</v>
      </c>
      <c r="E177" s="59" t="s">
        <v>24</v>
      </c>
      <c r="F177" s="57">
        <v>4.0527040000000007E-3</v>
      </c>
      <c r="G177" s="63"/>
      <c r="H177" s="23">
        <f t="shared" si="2"/>
        <v>3.5600000000000002E-3</v>
      </c>
      <c r="I177" s="43">
        <v>3.56</v>
      </c>
      <c r="J177" s="38">
        <f>F177-H177</f>
        <v>4.9270400000000049E-4</v>
      </c>
    </row>
    <row r="178" spans="1:10" ht="25.5" x14ac:dyDescent="0.25">
      <c r="A178" s="52" t="s">
        <v>8</v>
      </c>
      <c r="B178" s="22">
        <v>650148143</v>
      </c>
      <c r="C178" s="54" t="s">
        <v>357</v>
      </c>
      <c r="D178" s="56" t="s">
        <v>255</v>
      </c>
      <c r="E178" s="59" t="s">
        <v>20</v>
      </c>
      <c r="F178" s="57">
        <v>1.8032256000000003E-3</v>
      </c>
      <c r="G178" s="63"/>
      <c r="H178" s="23">
        <f t="shared" si="2"/>
        <v>1.5840000000000001E-3</v>
      </c>
      <c r="I178" s="43">
        <v>1.5840000000000001</v>
      </c>
      <c r="J178" s="38">
        <f>F178-H178</f>
        <v>2.1922560000000018E-4</v>
      </c>
    </row>
    <row r="179" spans="1:10" ht="15.75" x14ac:dyDescent="0.25">
      <c r="A179" s="52" t="s">
        <v>8</v>
      </c>
      <c r="B179" s="22">
        <v>650148144</v>
      </c>
      <c r="C179" s="54" t="s">
        <v>358</v>
      </c>
      <c r="D179" s="56" t="s">
        <v>216</v>
      </c>
      <c r="E179" s="59" t="s">
        <v>20</v>
      </c>
      <c r="F179" s="57">
        <v>2.1151472000000004E-3</v>
      </c>
      <c r="G179" s="63"/>
      <c r="H179" s="23">
        <f t="shared" si="2"/>
        <v>1.8580000000000001E-3</v>
      </c>
      <c r="I179" s="43">
        <v>1.8580000000000001</v>
      </c>
      <c r="J179" s="38">
        <f>F179-H179</f>
        <v>2.5714720000000039E-4</v>
      </c>
    </row>
    <row r="180" spans="1:10" ht="15.75" x14ac:dyDescent="0.25">
      <c r="A180" s="52" t="s">
        <v>8</v>
      </c>
      <c r="B180" s="22">
        <v>650148145</v>
      </c>
      <c r="C180" s="54" t="s">
        <v>359</v>
      </c>
      <c r="D180" s="56" t="s">
        <v>517</v>
      </c>
      <c r="E180" s="59" t="s">
        <v>20</v>
      </c>
      <c r="F180" s="57">
        <v>1.4264152E-3</v>
      </c>
      <c r="G180" s="63"/>
      <c r="H180" s="23">
        <f t="shared" si="2"/>
        <v>1.253E-3</v>
      </c>
      <c r="I180" s="43">
        <v>1.2529999999999999</v>
      </c>
      <c r="J180" s="38">
        <f>F180-H180</f>
        <v>1.7341519999999997E-4</v>
      </c>
    </row>
    <row r="181" spans="1:10" ht="15.75" x14ac:dyDescent="0.25">
      <c r="A181" s="52" t="s">
        <v>8</v>
      </c>
      <c r="B181" s="22" t="s">
        <v>164</v>
      </c>
      <c r="C181" s="54" t="s">
        <v>605</v>
      </c>
      <c r="D181" s="56" t="s">
        <v>653</v>
      </c>
      <c r="E181" s="59" t="s">
        <v>20</v>
      </c>
      <c r="F181" s="57">
        <v>9.9268480000000003E-4</v>
      </c>
      <c r="G181" s="63"/>
      <c r="H181" s="23">
        <f t="shared" si="2"/>
        <v>8.7199999999999995E-4</v>
      </c>
      <c r="I181" s="43">
        <v>0.872</v>
      </c>
      <c r="J181" s="38">
        <f>F181-H181</f>
        <v>1.2068480000000008E-4</v>
      </c>
    </row>
    <row r="182" spans="1:10" ht="15.75" x14ac:dyDescent="0.25">
      <c r="A182" s="52" t="s">
        <v>8</v>
      </c>
      <c r="B182" s="22" t="s">
        <v>165</v>
      </c>
      <c r="C182" s="54" t="s">
        <v>360</v>
      </c>
      <c r="D182" s="56" t="s">
        <v>518</v>
      </c>
      <c r="E182" s="59" t="s">
        <v>20</v>
      </c>
      <c r="F182" s="57">
        <v>7.2140408E-3</v>
      </c>
      <c r="G182" s="63"/>
      <c r="H182" s="23">
        <f t="shared" si="2"/>
        <v>6.3369999999999998E-3</v>
      </c>
      <c r="I182" s="43">
        <v>6.3369999999999997</v>
      </c>
      <c r="J182" s="38">
        <f>F182-H182</f>
        <v>8.7704080000000021E-4</v>
      </c>
    </row>
    <row r="183" spans="1:10" ht="25.5" x14ac:dyDescent="0.25">
      <c r="A183" s="52" t="s">
        <v>8</v>
      </c>
      <c r="B183" s="22"/>
      <c r="C183" s="54" t="s">
        <v>728</v>
      </c>
      <c r="D183" s="56" t="s">
        <v>862</v>
      </c>
      <c r="E183" s="59" t="s">
        <v>20</v>
      </c>
      <c r="F183" s="57">
        <v>2.4885424E-3</v>
      </c>
      <c r="G183" s="63"/>
      <c r="H183" s="23">
        <f t="shared" si="2"/>
        <v>2.186E-3</v>
      </c>
      <c r="I183" s="43">
        <v>2.1859999999999999</v>
      </c>
      <c r="J183" s="38">
        <f>F183-H183</f>
        <v>3.0254239999999996E-4</v>
      </c>
    </row>
    <row r="184" spans="1:10" ht="25.5" x14ac:dyDescent="0.25">
      <c r="A184" s="52" t="s">
        <v>8</v>
      </c>
      <c r="B184" s="22" t="s">
        <v>168</v>
      </c>
      <c r="C184" s="54" t="s">
        <v>943</v>
      </c>
      <c r="D184" s="56" t="s">
        <v>966</v>
      </c>
      <c r="E184" s="59" t="s">
        <v>20</v>
      </c>
      <c r="F184" s="57">
        <v>4.0185520000000002E-4</v>
      </c>
      <c r="G184" s="63"/>
      <c r="H184" s="23">
        <f t="shared" si="2"/>
        <v>3.5299999999999996E-4</v>
      </c>
      <c r="I184" s="43">
        <v>0.35299999999999998</v>
      </c>
      <c r="J184" s="38">
        <f>F184-H184</f>
        <v>4.885520000000006E-5</v>
      </c>
    </row>
    <row r="185" spans="1:10" ht="25.5" x14ac:dyDescent="0.25">
      <c r="A185" s="52" t="s">
        <v>8</v>
      </c>
      <c r="B185" s="22" t="s">
        <v>169</v>
      </c>
      <c r="C185" s="54" t="s">
        <v>729</v>
      </c>
      <c r="D185" s="56" t="s">
        <v>863</v>
      </c>
      <c r="E185" s="59" t="s">
        <v>20</v>
      </c>
      <c r="F185" s="57">
        <v>3.8512072000000002E-3</v>
      </c>
      <c r="G185" s="63"/>
      <c r="H185" s="23">
        <f t="shared" si="2"/>
        <v>3.3830000000000002E-3</v>
      </c>
      <c r="I185" s="43">
        <v>3.383</v>
      </c>
      <c r="J185" s="38">
        <f>F185-H185</f>
        <v>4.6820720000000007E-4</v>
      </c>
    </row>
    <row r="186" spans="1:10" ht="25.5" x14ac:dyDescent="0.25">
      <c r="A186" s="52" t="s">
        <v>8</v>
      </c>
      <c r="B186" s="22" t="s">
        <v>170</v>
      </c>
      <c r="C186" s="54" t="s">
        <v>361</v>
      </c>
      <c r="D186" s="56" t="s">
        <v>206</v>
      </c>
      <c r="E186" s="59" t="s">
        <v>17</v>
      </c>
      <c r="F186" s="57">
        <v>4.7471279999999997E-4</v>
      </c>
      <c r="G186" s="63"/>
      <c r="H186" s="23">
        <f t="shared" si="2"/>
        <v>4.17E-4</v>
      </c>
      <c r="I186" s="43">
        <v>0.41699999999999998</v>
      </c>
      <c r="J186" s="38">
        <f>F186-H186</f>
        <v>5.7712799999999967E-5</v>
      </c>
    </row>
    <row r="187" spans="1:10" ht="25.5" x14ac:dyDescent="0.25">
      <c r="A187" s="52" t="s">
        <v>8</v>
      </c>
      <c r="B187" s="22" t="s">
        <v>171</v>
      </c>
      <c r="C187" s="54" t="s">
        <v>730</v>
      </c>
      <c r="D187" s="56" t="s">
        <v>864</v>
      </c>
      <c r="E187" s="59" t="s">
        <v>17</v>
      </c>
      <c r="F187" s="57">
        <v>1.343312E-4</v>
      </c>
      <c r="G187" s="63"/>
      <c r="H187" s="23">
        <f t="shared" si="2"/>
        <v>1.18E-4</v>
      </c>
      <c r="I187" s="43">
        <v>0.11799999999999999</v>
      </c>
      <c r="J187" s="38">
        <f>F187-H187</f>
        <v>1.6331200000000004E-5</v>
      </c>
    </row>
    <row r="188" spans="1:10" ht="15.75" x14ac:dyDescent="0.25">
      <c r="A188" s="52" t="s">
        <v>8</v>
      </c>
      <c r="B188" s="22" t="s">
        <v>172</v>
      </c>
      <c r="C188" s="54" t="s">
        <v>362</v>
      </c>
      <c r="D188" s="56" t="s">
        <v>519</v>
      </c>
      <c r="E188" s="59" t="s">
        <v>24</v>
      </c>
      <c r="F188" s="57">
        <v>3.0256395200000001E-2</v>
      </c>
      <c r="G188" s="63"/>
      <c r="H188" s="23">
        <f t="shared" si="2"/>
        <v>2.6578000000000001E-2</v>
      </c>
      <c r="I188" s="43">
        <v>26.577999999999999</v>
      </c>
      <c r="J188" s="38">
        <f>F188-H188</f>
        <v>3.6783952000000002E-3</v>
      </c>
    </row>
    <row r="189" spans="1:10" ht="25.5" x14ac:dyDescent="0.25">
      <c r="A189" s="52" t="s">
        <v>8</v>
      </c>
      <c r="B189" s="22" t="s">
        <v>173</v>
      </c>
      <c r="C189" s="54" t="s">
        <v>363</v>
      </c>
      <c r="D189" s="56" t="s">
        <v>519</v>
      </c>
      <c r="E189" s="59" t="s">
        <v>24</v>
      </c>
      <c r="F189" s="57">
        <v>9.5197561599999994E-2</v>
      </c>
      <c r="G189" s="63"/>
      <c r="H189" s="23">
        <f t="shared" si="2"/>
        <v>8.362399999999999E-2</v>
      </c>
      <c r="I189" s="43">
        <v>83.623999999999995</v>
      </c>
      <c r="J189" s="38">
        <f>F189-H189</f>
        <v>1.1573561600000004E-2</v>
      </c>
    </row>
    <row r="190" spans="1:10" ht="25.5" x14ac:dyDescent="0.25">
      <c r="A190" s="52" t="s">
        <v>8</v>
      </c>
      <c r="B190" s="22" t="s">
        <v>174</v>
      </c>
      <c r="C190" s="54" t="s">
        <v>731</v>
      </c>
      <c r="D190" s="56" t="s">
        <v>865</v>
      </c>
      <c r="E190" s="59" t="s">
        <v>20</v>
      </c>
      <c r="F190" s="57">
        <v>5.1000320000000015E-4</v>
      </c>
      <c r="G190" s="63"/>
      <c r="H190" s="23">
        <f t="shared" si="2"/>
        <v>4.4799999999999999E-4</v>
      </c>
      <c r="I190" s="43">
        <v>0.44800000000000001</v>
      </c>
      <c r="J190" s="38">
        <f>F190-H190</f>
        <v>6.2003200000000159E-5</v>
      </c>
    </row>
    <row r="191" spans="1:10" ht="38.25" x14ac:dyDescent="0.25">
      <c r="A191" s="52" t="s">
        <v>8</v>
      </c>
      <c r="B191" s="22">
        <v>650148148</v>
      </c>
      <c r="C191" s="54" t="s">
        <v>606</v>
      </c>
      <c r="D191" s="56" t="s">
        <v>654</v>
      </c>
      <c r="E191" s="59" t="s">
        <v>20</v>
      </c>
      <c r="F191" s="57">
        <v>7.7411200000000006E-3</v>
      </c>
      <c r="G191" s="63"/>
      <c r="H191" s="23">
        <f t="shared" si="2"/>
        <v>6.7999999999999996E-3</v>
      </c>
      <c r="I191" s="43">
        <v>6.8</v>
      </c>
      <c r="J191" s="38">
        <f>F191-H191</f>
        <v>9.4112000000000102E-4</v>
      </c>
    </row>
    <row r="192" spans="1:10" ht="38.25" x14ac:dyDescent="0.25">
      <c r="A192" s="52" t="s">
        <v>8</v>
      </c>
      <c r="B192" s="22">
        <v>650148153</v>
      </c>
      <c r="C192" s="54" t="s">
        <v>732</v>
      </c>
      <c r="D192" s="56" t="s">
        <v>654</v>
      </c>
      <c r="E192" s="59" t="s">
        <v>20</v>
      </c>
      <c r="F192" s="57">
        <v>4.7812800000000006E-3</v>
      </c>
      <c r="G192" s="63"/>
      <c r="H192" s="23">
        <f t="shared" si="2"/>
        <v>4.2000000000000006E-3</v>
      </c>
      <c r="I192" s="43">
        <v>4.2</v>
      </c>
      <c r="J192" s="38">
        <f>F192-H192</f>
        <v>5.8127999999999999E-4</v>
      </c>
    </row>
    <row r="193" spans="1:10" ht="25.5" x14ac:dyDescent="0.25">
      <c r="A193" s="52" t="s">
        <v>8</v>
      </c>
      <c r="B193" s="22" t="s">
        <v>175</v>
      </c>
      <c r="C193" s="54" t="s">
        <v>607</v>
      </c>
      <c r="D193" s="56" t="s">
        <v>655</v>
      </c>
      <c r="E193" s="59" t="s">
        <v>24</v>
      </c>
      <c r="F193" s="57">
        <v>9.9188791999999994E-3</v>
      </c>
      <c r="G193" s="63"/>
      <c r="H193" s="23">
        <f t="shared" si="2"/>
        <v>8.7129999999999985E-3</v>
      </c>
      <c r="I193" s="43">
        <v>8.7129999999999992</v>
      </c>
      <c r="J193" s="38">
        <f>F193-H193</f>
        <v>1.2058792000000009E-3</v>
      </c>
    </row>
    <row r="194" spans="1:10" ht="25.5" x14ac:dyDescent="0.25">
      <c r="A194" s="52" t="s">
        <v>8</v>
      </c>
      <c r="B194" s="22">
        <v>650164394</v>
      </c>
      <c r="C194" s="54" t="s">
        <v>364</v>
      </c>
      <c r="D194" s="56" t="s">
        <v>520</v>
      </c>
      <c r="E194" s="59" t="s">
        <v>20</v>
      </c>
      <c r="F194" s="57">
        <v>1.9899232000000003E-3</v>
      </c>
      <c r="G194" s="63"/>
      <c r="H194" s="23">
        <f t="shared" si="2"/>
        <v>1.748E-3</v>
      </c>
      <c r="I194" s="43">
        <v>1.748</v>
      </c>
      <c r="J194" s="38">
        <f>F194-H194</f>
        <v>2.4192320000000029E-4</v>
      </c>
    </row>
    <row r="195" spans="1:10" ht="15.75" x14ac:dyDescent="0.25">
      <c r="A195" s="52" t="s">
        <v>8</v>
      </c>
      <c r="B195" s="22">
        <v>650164403</v>
      </c>
      <c r="C195" s="54" t="s">
        <v>733</v>
      </c>
      <c r="D195" s="56" t="s">
        <v>866</v>
      </c>
      <c r="E195" s="59" t="s">
        <v>24</v>
      </c>
      <c r="F195" s="57">
        <v>4.9768571200000014E-2</v>
      </c>
      <c r="G195" s="63"/>
      <c r="H195" s="23">
        <f t="shared" si="2"/>
        <v>4.3718000000000007E-2</v>
      </c>
      <c r="I195" s="43">
        <v>43.718000000000004</v>
      </c>
      <c r="J195" s="38">
        <f>F195-H195</f>
        <v>6.0505712000000073E-3</v>
      </c>
    </row>
    <row r="196" spans="1:10" ht="15.75" x14ac:dyDescent="0.25">
      <c r="A196" s="52" t="s">
        <v>8</v>
      </c>
      <c r="B196" s="22">
        <v>650164400</v>
      </c>
      <c r="C196" s="54" t="s">
        <v>608</v>
      </c>
      <c r="D196" s="56" t="s">
        <v>656</v>
      </c>
      <c r="E196" s="59" t="s">
        <v>17</v>
      </c>
      <c r="F196" s="57">
        <v>1.1953199999999999E-4</v>
      </c>
      <c r="G196" s="63"/>
      <c r="H196" s="23">
        <f t="shared" si="2"/>
        <v>1.0499999999999999E-4</v>
      </c>
      <c r="I196" s="43">
        <v>0.105</v>
      </c>
      <c r="J196" s="38">
        <f>F196-H196</f>
        <v>1.4532000000000002E-5</v>
      </c>
    </row>
    <row r="197" spans="1:10" ht="25.5" x14ac:dyDescent="0.25">
      <c r="A197" s="52" t="s">
        <v>8</v>
      </c>
      <c r="B197" s="22">
        <v>650164402</v>
      </c>
      <c r="C197" s="54" t="s">
        <v>734</v>
      </c>
      <c r="D197" s="56" t="s">
        <v>867</v>
      </c>
      <c r="E197" s="59" t="s">
        <v>20</v>
      </c>
      <c r="F197" s="57">
        <v>2.8881208000000004E-3</v>
      </c>
      <c r="G197" s="63"/>
      <c r="H197" s="23">
        <f t="shared" si="2"/>
        <v>2.5369999999999998E-3</v>
      </c>
      <c r="I197" s="43">
        <v>2.5369999999999999</v>
      </c>
      <c r="J197" s="38">
        <f>F197-H197</f>
        <v>3.5112080000000061E-4</v>
      </c>
    </row>
    <row r="198" spans="1:10" ht="25.5" x14ac:dyDescent="0.25">
      <c r="A198" s="52" t="s">
        <v>8</v>
      </c>
      <c r="B198" s="22">
        <v>650164392</v>
      </c>
      <c r="C198" s="54" t="s">
        <v>365</v>
      </c>
      <c r="D198" s="56" t="s">
        <v>521</v>
      </c>
      <c r="E198" s="59" t="s">
        <v>24</v>
      </c>
      <c r="F198" s="57">
        <v>8.9167456800000017E-2</v>
      </c>
      <c r="G198" s="63"/>
      <c r="H198" s="23">
        <f t="shared" si="2"/>
        <v>7.8326999999999994E-2</v>
      </c>
      <c r="I198" s="43">
        <v>78.326999999999998</v>
      </c>
      <c r="J198" s="38">
        <f>F198-H198</f>
        <v>1.0840456800000023E-2</v>
      </c>
    </row>
    <row r="199" spans="1:10" ht="15.75" x14ac:dyDescent="0.25">
      <c r="A199" s="52" t="s">
        <v>8</v>
      </c>
      <c r="B199" s="22">
        <v>650164395</v>
      </c>
      <c r="C199" s="54" t="s">
        <v>366</v>
      </c>
      <c r="D199" s="56" t="s">
        <v>522</v>
      </c>
      <c r="E199" s="59" t="s">
        <v>20</v>
      </c>
      <c r="F199" s="57">
        <v>2.4373144E-3</v>
      </c>
      <c r="G199" s="63"/>
      <c r="H199" s="23">
        <f t="shared" si="2"/>
        <v>2.1410000000000001E-3</v>
      </c>
      <c r="I199" s="43">
        <v>2.141</v>
      </c>
      <c r="J199" s="38">
        <f>F199-H199</f>
        <v>2.9631439999999992E-4</v>
      </c>
    </row>
    <row r="200" spans="1:10" ht="38.25" x14ac:dyDescent="0.25">
      <c r="A200" s="52" t="s">
        <v>8</v>
      </c>
      <c r="B200" s="22">
        <v>650164393</v>
      </c>
      <c r="C200" s="54" t="s">
        <v>735</v>
      </c>
      <c r="D200" s="56" t="s">
        <v>868</v>
      </c>
      <c r="E200" s="59" t="s">
        <v>20</v>
      </c>
      <c r="F200" s="57">
        <v>5.6942768000000001E-3</v>
      </c>
      <c r="G200" s="63"/>
      <c r="H200" s="23">
        <f t="shared" si="2"/>
        <v>5.0019999999999995E-3</v>
      </c>
      <c r="I200" s="43">
        <v>5.0019999999999998</v>
      </c>
      <c r="J200" s="38">
        <f>F200-H200</f>
        <v>6.9227680000000062E-4</v>
      </c>
    </row>
    <row r="201" spans="1:10" ht="25.5" x14ac:dyDescent="0.25">
      <c r="A201" s="52" t="s">
        <v>8</v>
      </c>
      <c r="B201" s="22">
        <v>650164397</v>
      </c>
      <c r="C201" s="54" t="s">
        <v>367</v>
      </c>
      <c r="D201" s="56" t="s">
        <v>523</v>
      </c>
      <c r="E201" s="59" t="s">
        <v>20</v>
      </c>
      <c r="F201" s="57">
        <v>1.9785392000000001E-3</v>
      </c>
      <c r="G201" s="63"/>
      <c r="H201" s="23">
        <f t="shared" si="2"/>
        <v>1.738E-3</v>
      </c>
      <c r="I201" s="43">
        <v>1.738</v>
      </c>
      <c r="J201" s="38">
        <f>F201-H201</f>
        <v>2.4053920000000019E-4</v>
      </c>
    </row>
    <row r="202" spans="1:10" ht="15.75" x14ac:dyDescent="0.25">
      <c r="A202" s="52" t="s">
        <v>8</v>
      </c>
      <c r="B202" s="22" t="s">
        <v>176</v>
      </c>
      <c r="C202" s="54" t="s">
        <v>368</v>
      </c>
      <c r="D202" s="56" t="s">
        <v>524</v>
      </c>
      <c r="E202" s="59" t="s">
        <v>20</v>
      </c>
      <c r="F202" s="57">
        <v>2.4304839999999997E-3</v>
      </c>
      <c r="G202" s="63"/>
      <c r="H202" s="23">
        <f t="shared" si="2"/>
        <v>2.1349999999999997E-3</v>
      </c>
      <c r="I202" s="43">
        <v>2.1349999999999998</v>
      </c>
      <c r="J202" s="38">
        <f>F202-H202</f>
        <v>2.9548399999999994E-4</v>
      </c>
    </row>
    <row r="203" spans="1:10" ht="38.25" x14ac:dyDescent="0.25">
      <c r="A203" s="52" t="s">
        <v>8</v>
      </c>
      <c r="B203" s="22" t="s">
        <v>177</v>
      </c>
      <c r="C203" s="54" t="s">
        <v>609</v>
      </c>
      <c r="D203" s="56" t="s">
        <v>657</v>
      </c>
      <c r="E203" s="59" t="s">
        <v>20</v>
      </c>
      <c r="F203" s="57">
        <v>9.4601039999999998E-4</v>
      </c>
      <c r="G203" s="63"/>
      <c r="H203" s="23">
        <f t="shared" si="2"/>
        <v>8.3099999999999992E-4</v>
      </c>
      <c r="I203" s="43">
        <v>0.83099999999999996</v>
      </c>
      <c r="J203" s="38">
        <f>F203-H203</f>
        <v>1.1501040000000005E-4</v>
      </c>
    </row>
    <row r="204" spans="1:10" ht="25.5" x14ac:dyDescent="0.25">
      <c r="A204" s="52" t="s">
        <v>8</v>
      </c>
      <c r="B204" s="22" t="s">
        <v>178</v>
      </c>
      <c r="C204" s="54" t="s">
        <v>736</v>
      </c>
      <c r="D204" s="56" t="s">
        <v>869</v>
      </c>
      <c r="E204" s="59" t="s">
        <v>20</v>
      </c>
      <c r="F204" s="57">
        <v>9.9268480000000003E-4</v>
      </c>
      <c r="G204" s="63"/>
      <c r="H204" s="23">
        <f t="shared" si="2"/>
        <v>8.7199999999999995E-4</v>
      </c>
      <c r="I204" s="43">
        <v>0.872</v>
      </c>
      <c r="J204" s="38">
        <f>F204-H204</f>
        <v>1.2068480000000008E-4</v>
      </c>
    </row>
    <row r="205" spans="1:10" ht="25.5" x14ac:dyDescent="0.25">
      <c r="A205" s="52" t="s">
        <v>8</v>
      </c>
      <c r="B205" s="22" t="s">
        <v>179</v>
      </c>
      <c r="C205" s="54" t="s">
        <v>610</v>
      </c>
      <c r="D205" s="56" t="s">
        <v>658</v>
      </c>
      <c r="E205" s="59" t="s">
        <v>20</v>
      </c>
      <c r="F205" s="57">
        <v>6.9442400000000002E-4</v>
      </c>
      <c r="G205" s="63"/>
      <c r="H205" s="23">
        <f t="shared" ref="H205:H268" si="3">I205/1000</f>
        <v>6.0999999999999997E-4</v>
      </c>
      <c r="I205" s="43">
        <v>0.61</v>
      </c>
      <c r="J205" s="38">
        <f>F205-H205</f>
        <v>8.4424000000000044E-5</v>
      </c>
    </row>
    <row r="206" spans="1:10" ht="15.75" x14ac:dyDescent="0.25">
      <c r="A206" s="52" t="s">
        <v>8</v>
      </c>
      <c r="B206" s="22"/>
      <c r="C206" s="54" t="s">
        <v>737</v>
      </c>
      <c r="D206" s="56" t="s">
        <v>870</v>
      </c>
      <c r="E206" s="59" t="s">
        <v>20</v>
      </c>
      <c r="F206" s="57">
        <v>4.7926640000000003E-3</v>
      </c>
      <c r="G206" s="63"/>
      <c r="H206" s="23">
        <f t="shared" si="3"/>
        <v>4.2100000000000002E-3</v>
      </c>
      <c r="I206" s="43">
        <v>4.21</v>
      </c>
      <c r="J206" s="38">
        <f>F206-H206</f>
        <v>5.826640000000001E-4</v>
      </c>
    </row>
    <row r="207" spans="1:10" ht="25.5" x14ac:dyDescent="0.25">
      <c r="A207" s="52" t="s">
        <v>8</v>
      </c>
      <c r="B207" s="22"/>
      <c r="C207" s="54" t="s">
        <v>369</v>
      </c>
      <c r="D207" s="56" t="s">
        <v>525</v>
      </c>
      <c r="E207" s="59" t="s">
        <v>17</v>
      </c>
      <c r="F207" s="57">
        <v>2.8460000000000003E-4</v>
      </c>
      <c r="G207" s="63"/>
      <c r="H207" s="23">
        <f t="shared" si="3"/>
        <v>2.5000000000000001E-4</v>
      </c>
      <c r="I207" s="43">
        <v>0.25</v>
      </c>
      <c r="J207" s="38">
        <f>F207-H207</f>
        <v>3.4600000000000028E-5</v>
      </c>
    </row>
    <row r="208" spans="1:10" ht="38.25" x14ac:dyDescent="0.25">
      <c r="A208" s="52" t="s">
        <v>8</v>
      </c>
      <c r="B208" s="22" t="s">
        <v>180</v>
      </c>
      <c r="C208" s="54" t="s">
        <v>370</v>
      </c>
      <c r="D208" s="56" t="s">
        <v>526</v>
      </c>
      <c r="E208" s="59" t="s">
        <v>20</v>
      </c>
      <c r="F208" s="57">
        <v>2.0013072000000004E-3</v>
      </c>
      <c r="G208" s="63"/>
      <c r="H208" s="23">
        <f t="shared" si="3"/>
        <v>1.758E-3</v>
      </c>
      <c r="I208" s="43">
        <v>1.758</v>
      </c>
      <c r="J208" s="38">
        <f>F208-H208</f>
        <v>2.433072000000004E-4</v>
      </c>
    </row>
    <row r="209" spans="1:10" ht="25.5" x14ac:dyDescent="0.25">
      <c r="A209" s="52" t="s">
        <v>8</v>
      </c>
      <c r="B209" s="22">
        <v>650169054</v>
      </c>
      <c r="C209" s="54" t="s">
        <v>738</v>
      </c>
      <c r="D209" s="56" t="s">
        <v>871</v>
      </c>
      <c r="E209" s="59" t="s">
        <v>17</v>
      </c>
      <c r="F209" s="57">
        <v>7.9688000000000024E-6</v>
      </c>
      <c r="G209" s="63"/>
      <c r="H209" s="23">
        <f t="shared" si="3"/>
        <v>6.9999999999999999E-6</v>
      </c>
      <c r="I209" s="43">
        <v>7.0000000000000001E-3</v>
      </c>
      <c r="J209" s="38">
        <f>F209-H209</f>
        <v>9.6880000000000248E-7</v>
      </c>
    </row>
    <row r="210" spans="1:10" ht="15.75" x14ac:dyDescent="0.25">
      <c r="A210" s="52" t="s">
        <v>8</v>
      </c>
      <c r="B210" s="22" t="s">
        <v>181</v>
      </c>
      <c r="C210" s="54" t="s">
        <v>739</v>
      </c>
      <c r="D210" s="56" t="s">
        <v>872</v>
      </c>
      <c r="E210" s="59" t="s">
        <v>20</v>
      </c>
      <c r="F210" s="57">
        <v>1.2408560000000003E-3</v>
      </c>
      <c r="G210" s="63"/>
      <c r="H210" s="23">
        <f t="shared" si="3"/>
        <v>1.09E-3</v>
      </c>
      <c r="I210" s="43">
        <v>1.0900000000000001</v>
      </c>
      <c r="J210" s="38">
        <f>F210-H210</f>
        <v>1.5085600000000021E-4</v>
      </c>
    </row>
    <row r="211" spans="1:10" ht="38.25" x14ac:dyDescent="0.25">
      <c r="A211" s="52" t="s">
        <v>8</v>
      </c>
      <c r="B211" s="22" t="s">
        <v>182</v>
      </c>
      <c r="C211" s="54" t="s">
        <v>371</v>
      </c>
      <c r="D211" s="56" t="s">
        <v>527</v>
      </c>
      <c r="E211" s="59" t="s">
        <v>13</v>
      </c>
      <c r="F211" s="57">
        <v>9.8982741600000007E-2</v>
      </c>
      <c r="G211" s="63"/>
      <c r="H211" s="23">
        <f t="shared" si="3"/>
        <v>8.6948999999999999E-2</v>
      </c>
      <c r="I211" s="43">
        <v>86.948999999999998</v>
      </c>
      <c r="J211" s="38">
        <f>F211-H211</f>
        <v>1.2033741600000009E-2</v>
      </c>
    </row>
    <row r="212" spans="1:10" ht="25.5" x14ac:dyDescent="0.25">
      <c r="A212" s="52" t="s">
        <v>8</v>
      </c>
      <c r="B212" s="22" t="s">
        <v>183</v>
      </c>
      <c r="C212" s="54" t="s">
        <v>740</v>
      </c>
      <c r="D212" s="56" t="s">
        <v>873</v>
      </c>
      <c r="E212" s="59" t="s">
        <v>24</v>
      </c>
      <c r="F212" s="57">
        <v>2.14679472E-2</v>
      </c>
      <c r="G212" s="63"/>
      <c r="H212" s="23">
        <f t="shared" si="3"/>
        <v>1.8858E-2</v>
      </c>
      <c r="I212" s="43">
        <v>18.858000000000001</v>
      </c>
      <c r="J212" s="38">
        <f>F212-H212</f>
        <v>2.6099472000000006E-3</v>
      </c>
    </row>
    <row r="213" spans="1:10" ht="38.25" x14ac:dyDescent="0.25">
      <c r="A213" s="52" t="s">
        <v>8</v>
      </c>
      <c r="B213" s="22" t="s">
        <v>184</v>
      </c>
      <c r="C213" s="54" t="s">
        <v>741</v>
      </c>
      <c r="D213" s="56" t="s">
        <v>874</v>
      </c>
      <c r="E213" s="59" t="s">
        <v>20</v>
      </c>
      <c r="F213" s="57">
        <v>4.3202280000000006E-3</v>
      </c>
      <c r="G213" s="63"/>
      <c r="H213" s="23">
        <f t="shared" si="3"/>
        <v>3.7949999999999998E-3</v>
      </c>
      <c r="I213" s="43">
        <v>3.7949999999999999</v>
      </c>
      <c r="J213" s="38">
        <f>F213-H213</f>
        <v>5.2522800000000085E-4</v>
      </c>
    </row>
    <row r="214" spans="1:10" ht="15.75" x14ac:dyDescent="0.25">
      <c r="A214" s="52" t="s">
        <v>8</v>
      </c>
      <c r="B214" s="22" t="s">
        <v>185</v>
      </c>
      <c r="C214" s="54" t="s">
        <v>611</v>
      </c>
      <c r="D214" s="56" t="s">
        <v>659</v>
      </c>
      <c r="E214" s="59" t="s">
        <v>20</v>
      </c>
      <c r="F214" s="57">
        <v>1.7041848000000001E-3</v>
      </c>
      <c r="G214" s="63"/>
      <c r="H214" s="23">
        <f t="shared" si="3"/>
        <v>1.4970000000000001E-3</v>
      </c>
      <c r="I214" s="43">
        <v>1.4970000000000001</v>
      </c>
      <c r="J214" s="38">
        <f>F214-H214</f>
        <v>2.0718480000000007E-4</v>
      </c>
    </row>
    <row r="215" spans="1:10" ht="25.5" x14ac:dyDescent="0.25">
      <c r="A215" s="52" t="s">
        <v>8</v>
      </c>
      <c r="B215" s="22">
        <v>650169051</v>
      </c>
      <c r="C215" s="54" t="s">
        <v>742</v>
      </c>
      <c r="D215" s="56" t="s">
        <v>875</v>
      </c>
      <c r="E215" s="59" t="s">
        <v>20</v>
      </c>
      <c r="F215" s="57">
        <v>2.3337200000000001E-3</v>
      </c>
      <c r="G215" s="63"/>
      <c r="H215" s="23">
        <f t="shared" si="3"/>
        <v>2.0499999999999997E-3</v>
      </c>
      <c r="I215" s="43">
        <v>2.0499999999999998</v>
      </c>
      <c r="J215" s="38">
        <f>F215-H215</f>
        <v>2.8372000000000033E-4</v>
      </c>
    </row>
    <row r="216" spans="1:10" ht="25.5" x14ac:dyDescent="0.25">
      <c r="A216" s="52" t="s">
        <v>8</v>
      </c>
      <c r="B216" s="22" t="s">
        <v>186</v>
      </c>
      <c r="C216" s="54" t="s">
        <v>743</v>
      </c>
      <c r="D216" s="56" t="s">
        <v>528</v>
      </c>
      <c r="E216" s="59" t="s">
        <v>17</v>
      </c>
      <c r="F216" s="57">
        <v>6.2384320000000008E-4</v>
      </c>
      <c r="G216" s="63"/>
      <c r="H216" s="23">
        <f t="shared" si="3"/>
        <v>5.4800000000000009E-4</v>
      </c>
      <c r="I216" s="43">
        <v>0.54800000000000004</v>
      </c>
      <c r="J216" s="38">
        <f>F216-H216</f>
        <v>7.5843199999999986E-5</v>
      </c>
    </row>
    <row r="217" spans="1:10" ht="38.25" x14ac:dyDescent="0.25">
      <c r="A217" s="52" t="s">
        <v>8</v>
      </c>
      <c r="B217" s="22" t="s">
        <v>187</v>
      </c>
      <c r="C217" s="54" t="s">
        <v>744</v>
      </c>
      <c r="D217" s="56" t="s">
        <v>528</v>
      </c>
      <c r="E217" s="59" t="s">
        <v>17</v>
      </c>
      <c r="F217" s="57">
        <v>8.6290720000000007E-4</v>
      </c>
      <c r="G217" s="63"/>
      <c r="H217" s="23">
        <f t="shared" si="3"/>
        <v>7.5799999999999999E-4</v>
      </c>
      <c r="I217" s="43">
        <v>0.75800000000000001</v>
      </c>
      <c r="J217" s="38">
        <f>F217-H217</f>
        <v>1.0490720000000007E-4</v>
      </c>
    </row>
    <row r="218" spans="1:10" ht="25.5" x14ac:dyDescent="0.25">
      <c r="A218" s="52" t="s">
        <v>8</v>
      </c>
      <c r="B218" s="22">
        <v>650171977</v>
      </c>
      <c r="C218" s="54" t="s">
        <v>372</v>
      </c>
      <c r="D218" s="56" t="s">
        <v>528</v>
      </c>
      <c r="E218" s="59" t="s">
        <v>20</v>
      </c>
      <c r="F218" s="57">
        <v>8.1406984000000002E-3</v>
      </c>
      <c r="G218" s="63"/>
      <c r="H218" s="23">
        <f t="shared" si="3"/>
        <v>7.1509999999999994E-3</v>
      </c>
      <c r="I218" s="43">
        <v>7.1509999999999998</v>
      </c>
      <c r="J218" s="38">
        <f>F218-H218</f>
        <v>9.896984000000008E-4</v>
      </c>
    </row>
    <row r="219" spans="1:10" ht="25.5" x14ac:dyDescent="0.25">
      <c r="A219" s="52" t="s">
        <v>8</v>
      </c>
      <c r="B219" s="22">
        <v>650171979</v>
      </c>
      <c r="C219" s="54" t="s">
        <v>373</v>
      </c>
      <c r="D219" s="56" t="s">
        <v>232</v>
      </c>
      <c r="E219" s="59" t="s">
        <v>24</v>
      </c>
      <c r="F219" s="57">
        <v>1.7343524000000003E-2</v>
      </c>
      <c r="G219" s="63"/>
      <c r="H219" s="23">
        <f t="shared" si="3"/>
        <v>1.5235E-2</v>
      </c>
      <c r="I219" s="43">
        <v>15.234999999999999</v>
      </c>
      <c r="J219" s="38">
        <f>F219-H219</f>
        <v>2.1085240000000022E-3</v>
      </c>
    </row>
    <row r="220" spans="1:10" ht="15.75" x14ac:dyDescent="0.25">
      <c r="A220" s="52" t="s">
        <v>8</v>
      </c>
      <c r="B220" s="22"/>
      <c r="C220" s="54" t="s">
        <v>612</v>
      </c>
      <c r="D220" s="56" t="s">
        <v>660</v>
      </c>
      <c r="E220" s="59" t="s">
        <v>20</v>
      </c>
      <c r="F220" s="57">
        <v>5.6259728000000002E-3</v>
      </c>
      <c r="G220" s="63"/>
      <c r="H220" s="23">
        <f t="shared" si="3"/>
        <v>4.9420000000000002E-3</v>
      </c>
      <c r="I220" s="43">
        <v>4.9420000000000002</v>
      </c>
      <c r="J220" s="38">
        <f>F220-H220</f>
        <v>6.8397279999999998E-4</v>
      </c>
    </row>
    <row r="221" spans="1:10" ht="38.25" x14ac:dyDescent="0.25">
      <c r="A221" s="52" t="s">
        <v>8</v>
      </c>
      <c r="B221" s="22" t="s">
        <v>188</v>
      </c>
      <c r="C221" s="54" t="s">
        <v>745</v>
      </c>
      <c r="D221" s="56" t="s">
        <v>876</v>
      </c>
      <c r="E221" s="59" t="s">
        <v>24</v>
      </c>
      <c r="F221" s="57">
        <v>2.2581302399999999E-2</v>
      </c>
      <c r="G221" s="63"/>
      <c r="H221" s="23">
        <f t="shared" si="3"/>
        <v>1.9835999999999999E-2</v>
      </c>
      <c r="I221" s="43">
        <v>19.835999999999999</v>
      </c>
      <c r="J221" s="38">
        <f>F221-H221</f>
        <v>2.7453023999999999E-3</v>
      </c>
    </row>
    <row r="222" spans="1:10" ht="15.75" x14ac:dyDescent="0.25">
      <c r="A222" s="52" t="s">
        <v>8</v>
      </c>
      <c r="B222" s="22" t="s">
        <v>189</v>
      </c>
      <c r="C222" s="54" t="s">
        <v>613</v>
      </c>
      <c r="D222" s="56" t="s">
        <v>661</v>
      </c>
      <c r="E222" s="59" t="s">
        <v>20</v>
      </c>
      <c r="F222" s="57">
        <v>8.4696960000000014E-4</v>
      </c>
      <c r="G222" s="63"/>
      <c r="H222" s="23">
        <f t="shared" si="3"/>
        <v>7.4399999999999998E-4</v>
      </c>
      <c r="I222" s="43">
        <v>0.74399999999999999</v>
      </c>
      <c r="J222" s="38">
        <f>F222-H222</f>
        <v>1.0296960000000016E-4</v>
      </c>
    </row>
    <row r="223" spans="1:10" ht="15.75" x14ac:dyDescent="0.25">
      <c r="A223" s="52" t="s">
        <v>8</v>
      </c>
      <c r="B223" s="22">
        <v>650171978</v>
      </c>
      <c r="C223" s="54" t="s">
        <v>944</v>
      </c>
      <c r="D223" s="56" t="s">
        <v>967</v>
      </c>
      <c r="E223" s="59" t="s">
        <v>20</v>
      </c>
      <c r="F223" s="57">
        <v>1.9182040000000002E-3</v>
      </c>
      <c r="G223" s="63"/>
      <c r="H223" s="23">
        <f t="shared" si="3"/>
        <v>1.6850000000000001E-3</v>
      </c>
      <c r="I223" s="43">
        <v>1.6850000000000001</v>
      </c>
      <c r="J223" s="38">
        <f>F223-H223</f>
        <v>2.3320400000000009E-4</v>
      </c>
    </row>
    <row r="224" spans="1:10" ht="25.5" x14ac:dyDescent="0.25">
      <c r="A224" s="52" t="s">
        <v>8</v>
      </c>
      <c r="B224" s="22" t="s">
        <v>190</v>
      </c>
      <c r="C224" s="54" t="s">
        <v>746</v>
      </c>
      <c r="D224" s="56" t="s">
        <v>877</v>
      </c>
      <c r="E224" s="59" t="s">
        <v>20</v>
      </c>
      <c r="F224" s="57">
        <v>6.7620959999999998E-4</v>
      </c>
      <c r="G224" s="63"/>
      <c r="H224" s="23">
        <f t="shared" si="3"/>
        <v>5.9400000000000002E-4</v>
      </c>
      <c r="I224" s="43">
        <v>0.59399999999999997</v>
      </c>
      <c r="J224" s="38">
        <f>F224-H224</f>
        <v>8.2209599999999959E-5</v>
      </c>
    </row>
    <row r="225" spans="1:10" ht="15.75" x14ac:dyDescent="0.25">
      <c r="A225" s="52" t="s">
        <v>8</v>
      </c>
      <c r="B225" s="22" t="s">
        <v>191</v>
      </c>
      <c r="C225" s="54" t="s">
        <v>374</v>
      </c>
      <c r="D225" s="56" t="s">
        <v>229</v>
      </c>
      <c r="E225" s="59" t="s">
        <v>17</v>
      </c>
      <c r="F225" s="57">
        <v>3.6201120000000004E-4</v>
      </c>
      <c r="G225" s="63"/>
      <c r="H225" s="23">
        <f t="shared" si="3"/>
        <v>3.1800000000000003E-4</v>
      </c>
      <c r="I225" s="43">
        <v>0.318</v>
      </c>
      <c r="J225" s="38">
        <f>F225-H225</f>
        <v>4.401120000000001E-5</v>
      </c>
    </row>
    <row r="226" spans="1:10" ht="25.5" x14ac:dyDescent="0.25">
      <c r="A226" s="52" t="s">
        <v>8</v>
      </c>
      <c r="B226" s="22" t="s">
        <v>192</v>
      </c>
      <c r="C226" s="54" t="s">
        <v>375</v>
      </c>
      <c r="D226" s="56" t="s">
        <v>529</v>
      </c>
      <c r="E226" s="59" t="s">
        <v>17</v>
      </c>
      <c r="F226" s="57">
        <v>7.3996000000000001E-4</v>
      </c>
      <c r="G226" s="63"/>
      <c r="H226" s="23">
        <f t="shared" si="3"/>
        <v>6.4999999999999997E-4</v>
      </c>
      <c r="I226" s="43">
        <v>0.65</v>
      </c>
      <c r="J226" s="38">
        <f>F226-H226</f>
        <v>8.996000000000004E-5</v>
      </c>
    </row>
    <row r="227" spans="1:10" ht="38.25" x14ac:dyDescent="0.25">
      <c r="A227" s="52" t="s">
        <v>8</v>
      </c>
      <c r="B227" s="22" t="s">
        <v>193</v>
      </c>
      <c r="C227" s="54" t="s">
        <v>747</v>
      </c>
      <c r="D227" s="56" t="s">
        <v>878</v>
      </c>
      <c r="E227" s="59" t="s">
        <v>20</v>
      </c>
      <c r="F227" s="57">
        <v>1.331928E-3</v>
      </c>
      <c r="G227" s="63"/>
      <c r="H227" s="23">
        <f t="shared" si="3"/>
        <v>1.17E-3</v>
      </c>
      <c r="I227" s="43">
        <v>1.17</v>
      </c>
      <c r="J227" s="38">
        <f>F227-H227</f>
        <v>1.6192799999999999E-4</v>
      </c>
    </row>
    <row r="228" spans="1:10" ht="25.5" x14ac:dyDescent="0.25">
      <c r="A228" s="52" t="s">
        <v>8</v>
      </c>
      <c r="B228" s="22" t="s">
        <v>194</v>
      </c>
      <c r="C228" s="54" t="s">
        <v>748</v>
      </c>
      <c r="D228" s="56" t="s">
        <v>879</v>
      </c>
      <c r="E228" s="59" t="s">
        <v>20</v>
      </c>
      <c r="F228" s="57">
        <v>9.9040800000000013E-4</v>
      </c>
      <c r="G228" s="63"/>
      <c r="H228" s="23">
        <f t="shared" si="3"/>
        <v>8.7000000000000001E-4</v>
      </c>
      <c r="I228" s="43">
        <v>0.87</v>
      </c>
      <c r="J228" s="38">
        <f>F228-H228</f>
        <v>1.2040800000000013E-4</v>
      </c>
    </row>
    <row r="229" spans="1:10" ht="25.5" x14ac:dyDescent="0.25">
      <c r="A229" s="52" t="s">
        <v>8</v>
      </c>
      <c r="B229" s="22" t="s">
        <v>195</v>
      </c>
      <c r="C229" s="54" t="s">
        <v>376</v>
      </c>
      <c r="D229" s="56" t="s">
        <v>246</v>
      </c>
      <c r="E229" s="59" t="s">
        <v>20</v>
      </c>
      <c r="F229" s="57">
        <v>2.5488775999999999E-3</v>
      </c>
      <c r="G229" s="63"/>
      <c r="H229" s="23">
        <f t="shared" si="3"/>
        <v>2.2389999999999997E-3</v>
      </c>
      <c r="I229" s="43">
        <v>2.2389999999999999</v>
      </c>
      <c r="J229" s="38">
        <f>F229-H229</f>
        <v>3.0987760000000027E-4</v>
      </c>
    </row>
    <row r="230" spans="1:10" ht="38.25" x14ac:dyDescent="0.25">
      <c r="A230" s="52" t="s">
        <v>8</v>
      </c>
      <c r="B230" s="22"/>
      <c r="C230" s="54" t="s">
        <v>749</v>
      </c>
      <c r="D230" s="56" t="s">
        <v>880</v>
      </c>
      <c r="E230" s="59" t="s">
        <v>20</v>
      </c>
      <c r="F230" s="57">
        <v>1.4150312000000003E-3</v>
      </c>
      <c r="G230" s="63"/>
      <c r="H230" s="23">
        <f t="shared" si="3"/>
        <v>1.2430000000000002E-3</v>
      </c>
      <c r="I230" s="43">
        <v>1.2430000000000001</v>
      </c>
      <c r="J230" s="38">
        <f>F230-H230</f>
        <v>1.7203120000000008E-4</v>
      </c>
    </row>
    <row r="231" spans="1:10" ht="15.75" x14ac:dyDescent="0.25">
      <c r="A231" s="52" t="s">
        <v>8</v>
      </c>
      <c r="B231" s="22">
        <v>650099248</v>
      </c>
      <c r="C231" s="54" t="s">
        <v>377</v>
      </c>
      <c r="D231" s="56" t="s">
        <v>530</v>
      </c>
      <c r="E231" s="59" t="s">
        <v>24</v>
      </c>
      <c r="F231" s="57">
        <v>2.3566018399999999E-2</v>
      </c>
      <c r="G231" s="63"/>
      <c r="H231" s="23">
        <f t="shared" si="3"/>
        <v>2.0701000000000001E-2</v>
      </c>
      <c r="I231" s="43">
        <v>20.701000000000001</v>
      </c>
      <c r="J231" s="38">
        <f>F231-H231</f>
        <v>2.8650183999999988E-3</v>
      </c>
    </row>
    <row r="232" spans="1:10" ht="25.5" x14ac:dyDescent="0.25">
      <c r="A232" s="52" t="s">
        <v>8</v>
      </c>
      <c r="B232" s="22" t="s">
        <v>196</v>
      </c>
      <c r="C232" s="54" t="s">
        <v>378</v>
      </c>
      <c r="D232" s="56" t="s">
        <v>531</v>
      </c>
      <c r="E232" s="59" t="s">
        <v>24</v>
      </c>
      <c r="F232" s="57">
        <v>1.6843766400000001E-2</v>
      </c>
      <c r="G232" s="63"/>
      <c r="H232" s="23">
        <f t="shared" si="3"/>
        <v>1.4796E-2</v>
      </c>
      <c r="I232" s="43">
        <v>14.795999999999999</v>
      </c>
      <c r="J232" s="38">
        <f>F232-H232</f>
        <v>2.0477664000000013E-3</v>
      </c>
    </row>
    <row r="233" spans="1:10" ht="25.5" x14ac:dyDescent="0.25">
      <c r="A233" s="52" t="s">
        <v>8</v>
      </c>
      <c r="B233" s="22"/>
      <c r="C233" s="54" t="s">
        <v>379</v>
      </c>
      <c r="D233" s="56" t="s">
        <v>531</v>
      </c>
      <c r="E233" s="59" t="s">
        <v>24</v>
      </c>
      <c r="F233" s="57">
        <v>2.8710448E-2</v>
      </c>
      <c r="G233" s="63"/>
      <c r="H233" s="23">
        <f t="shared" si="3"/>
        <v>2.5219999999999999E-2</v>
      </c>
      <c r="I233" s="43">
        <v>25.22</v>
      </c>
      <c r="J233" s="38">
        <f>F233-H233</f>
        <v>3.4904480000000002E-3</v>
      </c>
    </row>
    <row r="234" spans="1:10" ht="25.5" x14ac:dyDescent="0.25">
      <c r="A234" s="52" t="s">
        <v>8</v>
      </c>
      <c r="B234" s="22"/>
      <c r="C234" s="54" t="s">
        <v>380</v>
      </c>
      <c r="D234" s="56" t="s">
        <v>248</v>
      </c>
      <c r="E234" s="59" t="s">
        <v>20</v>
      </c>
      <c r="F234" s="57">
        <v>4.6219040000000005E-4</v>
      </c>
      <c r="G234" s="63"/>
      <c r="H234" s="23">
        <f t="shared" si="3"/>
        <v>4.06E-4</v>
      </c>
      <c r="I234" s="43">
        <v>0.40600000000000003</v>
      </c>
      <c r="J234" s="38">
        <f>F234-H234</f>
        <v>5.6190400000000044E-5</v>
      </c>
    </row>
    <row r="235" spans="1:10" ht="25.5" x14ac:dyDescent="0.25">
      <c r="A235" s="52" t="s">
        <v>8</v>
      </c>
      <c r="B235" s="22"/>
      <c r="C235" s="54" t="s">
        <v>381</v>
      </c>
      <c r="D235" s="56" t="s">
        <v>532</v>
      </c>
      <c r="E235" s="59" t="s">
        <v>24</v>
      </c>
      <c r="F235" s="57">
        <v>1.2743249600000003E-2</v>
      </c>
      <c r="G235" s="63"/>
      <c r="H235" s="23">
        <f t="shared" si="3"/>
        <v>1.1194000000000001E-2</v>
      </c>
      <c r="I235" s="43">
        <v>11.194000000000001</v>
      </c>
      <c r="J235" s="38">
        <f>F235-H235</f>
        <v>1.5492496000000019E-3</v>
      </c>
    </row>
    <row r="236" spans="1:10" ht="15.75" x14ac:dyDescent="0.25">
      <c r="A236" s="52" t="s">
        <v>8</v>
      </c>
      <c r="B236" s="22"/>
      <c r="C236" s="54" t="s">
        <v>382</v>
      </c>
      <c r="D236" s="56" t="s">
        <v>227</v>
      </c>
      <c r="E236" s="59" t="s">
        <v>20</v>
      </c>
      <c r="F236" s="57">
        <v>7.1719200000000007E-4</v>
      </c>
      <c r="G236" s="63"/>
      <c r="H236" s="23">
        <f t="shared" si="3"/>
        <v>6.3000000000000003E-4</v>
      </c>
      <c r="I236" s="43">
        <v>0.63</v>
      </c>
      <c r="J236" s="38">
        <f>F236-H236</f>
        <v>8.7192000000000042E-5</v>
      </c>
    </row>
    <row r="237" spans="1:10" ht="38.25" x14ac:dyDescent="0.25">
      <c r="A237" s="52" t="s">
        <v>8</v>
      </c>
      <c r="B237" s="22"/>
      <c r="C237" s="54" t="s">
        <v>383</v>
      </c>
      <c r="D237" s="56" t="s">
        <v>219</v>
      </c>
      <c r="E237" s="59" t="s">
        <v>20</v>
      </c>
      <c r="F237" s="57">
        <v>8.355856E-4</v>
      </c>
      <c r="G237" s="63"/>
      <c r="H237" s="23">
        <f t="shared" si="3"/>
        <v>7.3399999999999995E-4</v>
      </c>
      <c r="I237" s="43">
        <v>0.73399999999999999</v>
      </c>
      <c r="J237" s="38">
        <f>F237-H237</f>
        <v>1.0158560000000005E-4</v>
      </c>
    </row>
    <row r="238" spans="1:10" ht="25.5" x14ac:dyDescent="0.25">
      <c r="A238" s="52" t="s">
        <v>8</v>
      </c>
      <c r="B238" s="22"/>
      <c r="C238" s="54" t="s">
        <v>384</v>
      </c>
      <c r="D238" s="56" t="s">
        <v>533</v>
      </c>
      <c r="E238" s="59" t="s">
        <v>13</v>
      </c>
      <c r="F238" s="57">
        <v>7.2209850400000011E-2</v>
      </c>
      <c r="G238" s="63"/>
      <c r="H238" s="23">
        <f t="shared" si="3"/>
        <v>6.3431000000000001E-2</v>
      </c>
      <c r="I238" s="43">
        <v>63.430999999999997</v>
      </c>
      <c r="J238" s="38">
        <f>F238-H238</f>
        <v>8.77885040000001E-3</v>
      </c>
    </row>
    <row r="239" spans="1:10" ht="25.5" x14ac:dyDescent="0.25">
      <c r="A239" s="52" t="s">
        <v>8</v>
      </c>
      <c r="B239" s="22"/>
      <c r="C239" s="54" t="s">
        <v>385</v>
      </c>
      <c r="D239" s="56" t="s">
        <v>533</v>
      </c>
      <c r="E239" s="59" t="s">
        <v>12</v>
      </c>
      <c r="F239" s="57">
        <v>1.3933549256000002</v>
      </c>
      <c r="G239" s="63"/>
      <c r="H239" s="23">
        <f t="shared" si="3"/>
        <v>1.223959</v>
      </c>
      <c r="I239" s="43">
        <v>1223.9590000000001</v>
      </c>
      <c r="J239" s="38">
        <f>F239-H239</f>
        <v>0.16939592560000016</v>
      </c>
    </row>
    <row r="240" spans="1:10" ht="38.25" x14ac:dyDescent="0.25">
      <c r="A240" s="52" t="s">
        <v>8</v>
      </c>
      <c r="B240" s="22"/>
      <c r="C240" s="54" t="s">
        <v>386</v>
      </c>
      <c r="D240" s="56" t="s">
        <v>534</v>
      </c>
      <c r="E240" s="59" t="s">
        <v>20</v>
      </c>
      <c r="F240" s="57">
        <v>2.3029832000000003E-3</v>
      </c>
      <c r="G240" s="63"/>
      <c r="H240" s="23">
        <f t="shared" si="3"/>
        <v>2.0230000000000001E-3</v>
      </c>
      <c r="I240" s="43">
        <v>2.0230000000000001</v>
      </c>
      <c r="J240" s="38">
        <f>F240-H240</f>
        <v>2.7998320000000021E-4</v>
      </c>
    </row>
    <row r="241" spans="1:10" ht="25.5" x14ac:dyDescent="0.25">
      <c r="A241" s="52" t="s">
        <v>8</v>
      </c>
      <c r="B241" s="22"/>
      <c r="C241" s="54" t="s">
        <v>387</v>
      </c>
      <c r="D241" s="56" t="s">
        <v>535</v>
      </c>
      <c r="E241" s="59" t="s">
        <v>13</v>
      </c>
      <c r="F241" s="57">
        <v>0.22983385280000002</v>
      </c>
      <c r="G241" s="63"/>
      <c r="H241" s="23">
        <f t="shared" si="3"/>
        <v>0.20189199999999999</v>
      </c>
      <c r="I241" s="43">
        <v>201.892</v>
      </c>
      <c r="J241" s="38">
        <f>F241-H241</f>
        <v>2.7941852800000028E-2</v>
      </c>
    </row>
    <row r="242" spans="1:10" ht="38.25" x14ac:dyDescent="0.25">
      <c r="A242" s="52" t="s">
        <v>8</v>
      </c>
      <c r="B242" s="22"/>
      <c r="C242" s="54" t="s">
        <v>388</v>
      </c>
      <c r="D242" s="56" t="s">
        <v>535</v>
      </c>
      <c r="E242" s="59" t="s">
        <v>13</v>
      </c>
      <c r="F242" s="57">
        <v>9.8341822400000001E-2</v>
      </c>
      <c r="G242" s="63"/>
      <c r="H242" s="23">
        <f t="shared" si="3"/>
        <v>8.6385999999999991E-2</v>
      </c>
      <c r="I242" s="43">
        <v>86.385999999999996</v>
      </c>
      <c r="J242" s="38">
        <f>F242-H242</f>
        <v>1.195582240000001E-2</v>
      </c>
    </row>
    <row r="243" spans="1:10" ht="25.5" x14ac:dyDescent="0.25">
      <c r="A243" s="52" t="s">
        <v>8</v>
      </c>
      <c r="B243" s="22"/>
      <c r="C243" s="54" t="s">
        <v>389</v>
      </c>
      <c r="D243" s="56" t="s">
        <v>536</v>
      </c>
      <c r="E243" s="59" t="s">
        <v>20</v>
      </c>
      <c r="F243" s="57">
        <v>1.5846528E-3</v>
      </c>
      <c r="G243" s="63"/>
      <c r="H243" s="23">
        <f t="shared" si="3"/>
        <v>1.392E-3</v>
      </c>
      <c r="I243" s="43">
        <v>1.3919999999999999</v>
      </c>
      <c r="J243" s="38">
        <f>F243-H243</f>
        <v>1.9265280000000003E-4</v>
      </c>
    </row>
    <row r="244" spans="1:10" ht="25.5" x14ac:dyDescent="0.25">
      <c r="A244" s="52" t="s">
        <v>8</v>
      </c>
      <c r="B244" s="22"/>
      <c r="C244" s="54" t="s">
        <v>390</v>
      </c>
      <c r="D244" s="56" t="s">
        <v>537</v>
      </c>
      <c r="E244" s="59" t="s">
        <v>24</v>
      </c>
      <c r="F244" s="57">
        <v>1.3669907200000001E-2</v>
      </c>
      <c r="G244" s="63"/>
      <c r="H244" s="23">
        <f t="shared" si="3"/>
        <v>1.2008E-2</v>
      </c>
      <c r="I244" s="43">
        <v>12.007999999999999</v>
      </c>
      <c r="J244" s="38">
        <f>F244-H244</f>
        <v>1.6619072000000016E-3</v>
      </c>
    </row>
    <row r="245" spans="1:10" ht="25.5" x14ac:dyDescent="0.25">
      <c r="A245" s="52" t="s">
        <v>8</v>
      </c>
      <c r="B245" s="22"/>
      <c r="C245" s="54" t="s">
        <v>750</v>
      </c>
      <c r="D245" s="56" t="s">
        <v>881</v>
      </c>
      <c r="E245" s="59" t="s">
        <v>24</v>
      </c>
      <c r="F245" s="57">
        <v>3.5552232000000002E-3</v>
      </c>
      <c r="G245" s="63"/>
      <c r="H245" s="23">
        <f t="shared" si="3"/>
        <v>3.1230000000000003E-3</v>
      </c>
      <c r="I245" s="43">
        <v>3.1230000000000002</v>
      </c>
      <c r="J245" s="38">
        <f>F245-H245</f>
        <v>4.3222319999999988E-4</v>
      </c>
    </row>
    <row r="246" spans="1:10" ht="25.5" x14ac:dyDescent="0.25">
      <c r="A246" s="52" t="s">
        <v>8</v>
      </c>
      <c r="B246" s="22"/>
      <c r="C246" s="54" t="s">
        <v>391</v>
      </c>
      <c r="D246" s="56" t="s">
        <v>538</v>
      </c>
      <c r="E246" s="59" t="s">
        <v>24</v>
      </c>
      <c r="F246" s="57">
        <v>9.134521599999999E-3</v>
      </c>
      <c r="G246" s="63"/>
      <c r="H246" s="23">
        <f t="shared" si="3"/>
        <v>8.0239999999999999E-3</v>
      </c>
      <c r="I246" s="43">
        <v>8.0239999999999991</v>
      </c>
      <c r="J246" s="38">
        <f>F246-H246</f>
        <v>1.1105215999999991E-3</v>
      </c>
    </row>
    <row r="247" spans="1:10" ht="25.5" x14ac:dyDescent="0.25">
      <c r="A247" s="52" t="s">
        <v>8</v>
      </c>
      <c r="B247" s="22"/>
      <c r="C247" s="54" t="s">
        <v>392</v>
      </c>
      <c r="D247" s="56" t="s">
        <v>539</v>
      </c>
      <c r="E247" s="59" t="s">
        <v>24</v>
      </c>
      <c r="F247" s="57">
        <v>1.8854180800000002E-2</v>
      </c>
      <c r="G247" s="63"/>
      <c r="H247" s="23">
        <f t="shared" si="3"/>
        <v>1.6562E-2</v>
      </c>
      <c r="I247" s="43">
        <v>16.562000000000001</v>
      </c>
      <c r="J247" s="38">
        <f>F247-H247</f>
        <v>2.2921808000000016E-3</v>
      </c>
    </row>
    <row r="248" spans="1:10" ht="25.5" x14ac:dyDescent="0.25">
      <c r="A248" s="52" t="s">
        <v>8</v>
      </c>
      <c r="B248" s="22"/>
      <c r="C248" s="54" t="s">
        <v>393</v>
      </c>
      <c r="D248" s="56" t="s">
        <v>540</v>
      </c>
      <c r="E248" s="59" t="s">
        <v>24</v>
      </c>
      <c r="F248" s="57">
        <v>1.6142512000000001E-2</v>
      </c>
      <c r="G248" s="63"/>
      <c r="H248" s="23">
        <f t="shared" si="3"/>
        <v>1.418E-2</v>
      </c>
      <c r="I248" s="43">
        <v>14.18</v>
      </c>
      <c r="J248" s="38">
        <f>F248-H248</f>
        <v>1.9625120000000013E-3</v>
      </c>
    </row>
    <row r="249" spans="1:10" ht="25.5" x14ac:dyDescent="0.25">
      <c r="A249" s="52" t="s">
        <v>8</v>
      </c>
      <c r="B249" s="22"/>
      <c r="C249" s="54" t="s">
        <v>945</v>
      </c>
      <c r="D249" s="56" t="s">
        <v>968</v>
      </c>
      <c r="E249" s="59" t="s">
        <v>24</v>
      </c>
      <c r="F249" s="57">
        <v>1.4203816800000001E-2</v>
      </c>
      <c r="G249" s="63"/>
      <c r="H249" s="23">
        <f t="shared" si="3"/>
        <v>1.2477E-2</v>
      </c>
      <c r="I249" s="43">
        <v>12.477</v>
      </c>
      <c r="J249" s="38">
        <f>F249-H249</f>
        <v>1.7268168000000011E-3</v>
      </c>
    </row>
    <row r="250" spans="1:10" ht="25.5" x14ac:dyDescent="0.25">
      <c r="A250" s="52" t="s">
        <v>8</v>
      </c>
      <c r="B250" s="22"/>
      <c r="C250" s="54" t="s">
        <v>394</v>
      </c>
      <c r="D250" s="56" t="s">
        <v>541</v>
      </c>
      <c r="E250" s="59" t="s">
        <v>12</v>
      </c>
      <c r="F250" s="57">
        <v>1.0382162464</v>
      </c>
      <c r="G250" s="63"/>
      <c r="H250" s="23">
        <f t="shared" si="3"/>
        <v>0.91199600000000003</v>
      </c>
      <c r="I250" s="43">
        <v>911.99599999999998</v>
      </c>
      <c r="J250" s="38">
        <f>F250-H250</f>
        <v>0.12622024639999996</v>
      </c>
    </row>
    <row r="251" spans="1:10" ht="25.5" x14ac:dyDescent="0.25">
      <c r="A251" s="52" t="s">
        <v>8</v>
      </c>
      <c r="B251" s="22"/>
      <c r="C251" s="54" t="s">
        <v>395</v>
      </c>
      <c r="D251" s="56" t="s">
        <v>542</v>
      </c>
      <c r="E251" s="59" t="s">
        <v>13</v>
      </c>
      <c r="F251" s="57">
        <v>0.1083734032</v>
      </c>
      <c r="G251" s="63"/>
      <c r="H251" s="23">
        <f t="shared" si="3"/>
        <v>9.5197999999999991E-2</v>
      </c>
      <c r="I251" s="43">
        <v>95.197999999999993</v>
      </c>
      <c r="J251" s="38">
        <f>F251-H251</f>
        <v>1.3175403200000005E-2</v>
      </c>
    </row>
    <row r="252" spans="1:10" ht="25.5" x14ac:dyDescent="0.25">
      <c r="A252" s="52" t="s">
        <v>8</v>
      </c>
      <c r="B252" s="22"/>
      <c r="C252" s="54" t="s">
        <v>396</v>
      </c>
      <c r="D252" s="56" t="s">
        <v>543</v>
      </c>
      <c r="E252" s="59" t="s">
        <v>20</v>
      </c>
      <c r="F252" s="57">
        <v>1.462844E-3</v>
      </c>
      <c r="G252" s="63"/>
      <c r="H252" s="23">
        <f t="shared" si="3"/>
        <v>1.2849999999999999E-3</v>
      </c>
      <c r="I252" s="43">
        <v>1.2849999999999999</v>
      </c>
      <c r="J252" s="38">
        <f>F252-H252</f>
        <v>1.7784400000000014E-4</v>
      </c>
    </row>
    <row r="253" spans="1:10" ht="15.75" x14ac:dyDescent="0.25">
      <c r="A253" s="52" t="s">
        <v>8</v>
      </c>
      <c r="B253" s="22"/>
      <c r="C253" s="54" t="s">
        <v>751</v>
      </c>
      <c r="D253" s="56" t="s">
        <v>882</v>
      </c>
      <c r="E253" s="59" t="s">
        <v>20</v>
      </c>
      <c r="F253" s="57">
        <v>4.5900288000000006E-3</v>
      </c>
      <c r="G253" s="63"/>
      <c r="H253" s="23">
        <f t="shared" si="3"/>
        <v>4.032E-3</v>
      </c>
      <c r="I253" s="43">
        <v>4.032</v>
      </c>
      <c r="J253" s="38">
        <f>F253-H253</f>
        <v>5.5802880000000062E-4</v>
      </c>
    </row>
    <row r="254" spans="1:10" ht="25.5" x14ac:dyDescent="0.25">
      <c r="A254" s="52" t="s">
        <v>8</v>
      </c>
      <c r="B254" s="22"/>
      <c r="C254" s="54" t="s">
        <v>397</v>
      </c>
      <c r="D254" s="56" t="s">
        <v>251</v>
      </c>
      <c r="E254" s="59" t="s">
        <v>24</v>
      </c>
      <c r="F254" s="57">
        <v>8.0917472000000008E-3</v>
      </c>
      <c r="G254" s="63"/>
      <c r="H254" s="23">
        <f t="shared" si="3"/>
        <v>7.1079999999999997E-3</v>
      </c>
      <c r="I254" s="43">
        <v>7.1079999999999997</v>
      </c>
      <c r="J254" s="38">
        <f>F254-H254</f>
        <v>9.8374720000000103E-4</v>
      </c>
    </row>
    <row r="255" spans="1:10" ht="25.5" x14ac:dyDescent="0.25">
      <c r="A255" s="52" t="s">
        <v>8</v>
      </c>
      <c r="B255" s="22"/>
      <c r="C255" s="54" t="s">
        <v>398</v>
      </c>
      <c r="D255" s="56" t="s">
        <v>251</v>
      </c>
      <c r="E255" s="59" t="s">
        <v>24</v>
      </c>
      <c r="F255" s="57">
        <v>4.4675369600000001E-2</v>
      </c>
      <c r="G255" s="63"/>
      <c r="H255" s="23">
        <f t="shared" si="3"/>
        <v>3.9244000000000001E-2</v>
      </c>
      <c r="I255" s="43">
        <v>39.244</v>
      </c>
      <c r="J255" s="38">
        <f>F255-H255</f>
        <v>5.4313695999999995E-3</v>
      </c>
    </row>
    <row r="256" spans="1:10" ht="15.75" x14ac:dyDescent="0.25">
      <c r="A256" s="52" t="s">
        <v>8</v>
      </c>
      <c r="B256" s="22"/>
      <c r="C256" s="54" t="s">
        <v>752</v>
      </c>
      <c r="D256" s="56" t="s">
        <v>883</v>
      </c>
      <c r="E256" s="59" t="s">
        <v>20</v>
      </c>
      <c r="F256" s="57">
        <v>8.7315280000000003E-4</v>
      </c>
      <c r="G256" s="63"/>
      <c r="H256" s="23">
        <f t="shared" si="3"/>
        <v>7.67E-4</v>
      </c>
      <c r="I256" s="43">
        <v>0.76700000000000002</v>
      </c>
      <c r="J256" s="38">
        <f>F256-H256</f>
        <v>1.0615280000000004E-4</v>
      </c>
    </row>
    <row r="257" spans="1:10" ht="15.75" x14ac:dyDescent="0.25">
      <c r="A257" s="52" t="s">
        <v>8</v>
      </c>
      <c r="B257" s="22"/>
      <c r="C257" s="54" t="s">
        <v>753</v>
      </c>
      <c r="D257" s="56" t="s">
        <v>884</v>
      </c>
      <c r="E257" s="59" t="s">
        <v>24</v>
      </c>
      <c r="F257" s="57">
        <v>5.5655237600000004E-2</v>
      </c>
      <c r="G257" s="63"/>
      <c r="H257" s="23">
        <f t="shared" si="3"/>
        <v>4.8889000000000002E-2</v>
      </c>
      <c r="I257" s="43">
        <v>48.889000000000003</v>
      </c>
      <c r="J257" s="38">
        <f>F257-H257</f>
        <v>6.7662376000000024E-3</v>
      </c>
    </row>
    <row r="258" spans="1:10" ht="38.25" x14ac:dyDescent="0.25">
      <c r="A258" s="52" t="s">
        <v>8</v>
      </c>
      <c r="B258" s="22"/>
      <c r="C258" s="54" t="s">
        <v>754</v>
      </c>
      <c r="D258" s="56" t="s">
        <v>885</v>
      </c>
      <c r="E258" s="59" t="s">
        <v>20</v>
      </c>
      <c r="F258" s="57">
        <v>5.9549704000000005E-3</v>
      </c>
      <c r="G258" s="63"/>
      <c r="H258" s="23">
        <f t="shared" si="3"/>
        <v>5.2309999999999995E-3</v>
      </c>
      <c r="I258" s="43">
        <v>5.2309999999999999</v>
      </c>
      <c r="J258" s="38">
        <f>F258-H258</f>
        <v>7.23970400000001E-4</v>
      </c>
    </row>
    <row r="259" spans="1:10" ht="15.75" x14ac:dyDescent="0.25">
      <c r="A259" s="52" t="s">
        <v>8</v>
      </c>
      <c r="B259" s="22"/>
      <c r="C259" s="54" t="s">
        <v>755</v>
      </c>
      <c r="D259" s="56" t="s">
        <v>886</v>
      </c>
      <c r="E259" s="59" t="s">
        <v>24</v>
      </c>
      <c r="F259" s="57">
        <v>1.4321072000000001E-2</v>
      </c>
      <c r="G259" s="63"/>
      <c r="H259" s="23">
        <f t="shared" si="3"/>
        <v>1.2580000000000001E-2</v>
      </c>
      <c r="I259" s="43">
        <v>12.58</v>
      </c>
      <c r="J259" s="38">
        <f>F259-H259</f>
        <v>1.7410719999999998E-3</v>
      </c>
    </row>
    <row r="260" spans="1:10" ht="25.5" x14ac:dyDescent="0.25">
      <c r="A260" s="52" t="s">
        <v>8</v>
      </c>
      <c r="B260" s="22"/>
      <c r="C260" s="54" t="s">
        <v>399</v>
      </c>
      <c r="D260" s="56" t="s">
        <v>544</v>
      </c>
      <c r="E260" s="59" t="s">
        <v>24</v>
      </c>
      <c r="F260" s="57">
        <v>1.9258312800000003E-2</v>
      </c>
      <c r="G260" s="63"/>
      <c r="H260" s="23">
        <f t="shared" si="3"/>
        <v>1.6917000000000001E-2</v>
      </c>
      <c r="I260" s="43">
        <v>16.917000000000002</v>
      </c>
      <c r="J260" s="38">
        <f>F260-H260</f>
        <v>2.3413128000000019E-3</v>
      </c>
    </row>
    <row r="261" spans="1:10" ht="25.5" x14ac:dyDescent="0.25">
      <c r="A261" s="52" t="s">
        <v>8</v>
      </c>
      <c r="B261" s="22"/>
      <c r="C261" s="54" t="s">
        <v>614</v>
      </c>
      <c r="D261" s="56" t="s">
        <v>662</v>
      </c>
      <c r="E261" s="59" t="s">
        <v>20</v>
      </c>
      <c r="F261" s="57">
        <v>1.7406136E-3</v>
      </c>
      <c r="G261" s="63"/>
      <c r="H261" s="23">
        <f t="shared" si="3"/>
        <v>1.529E-3</v>
      </c>
      <c r="I261" s="43">
        <v>1.5289999999999999</v>
      </c>
      <c r="J261" s="38">
        <f>F261-H261</f>
        <v>2.1161360000000002E-4</v>
      </c>
    </row>
    <row r="262" spans="1:10" ht="38.25" x14ac:dyDescent="0.25">
      <c r="A262" s="52" t="s">
        <v>8</v>
      </c>
      <c r="B262" s="22"/>
      <c r="C262" s="54" t="s">
        <v>756</v>
      </c>
      <c r="D262" s="56" t="s">
        <v>662</v>
      </c>
      <c r="E262" s="59" t="s">
        <v>24</v>
      </c>
      <c r="F262" s="57">
        <v>4.7198064000000001E-3</v>
      </c>
      <c r="G262" s="63"/>
      <c r="H262" s="23">
        <f t="shared" si="3"/>
        <v>4.1459999999999995E-3</v>
      </c>
      <c r="I262" s="43">
        <v>4.1459999999999999</v>
      </c>
      <c r="J262" s="38">
        <f>F262-H262</f>
        <v>5.7380640000000063E-4</v>
      </c>
    </row>
    <row r="263" spans="1:10" ht="25.5" x14ac:dyDescent="0.25">
      <c r="A263" s="52" t="s">
        <v>8</v>
      </c>
      <c r="B263" s="22"/>
      <c r="C263" s="54" t="s">
        <v>400</v>
      </c>
      <c r="D263" s="56" t="s">
        <v>221</v>
      </c>
      <c r="E263" s="59" t="s">
        <v>24</v>
      </c>
      <c r="F263" s="57">
        <v>2.7792897600000005E-2</v>
      </c>
      <c r="G263" s="63"/>
      <c r="H263" s="23">
        <f t="shared" si="3"/>
        <v>2.4414000000000002E-2</v>
      </c>
      <c r="I263" s="43">
        <v>24.414000000000001</v>
      </c>
      <c r="J263" s="38">
        <f>F263-H263</f>
        <v>3.3788976000000033E-3</v>
      </c>
    </row>
    <row r="264" spans="1:10" ht="38.25" x14ac:dyDescent="0.25">
      <c r="A264" s="52" t="s">
        <v>8</v>
      </c>
      <c r="B264" s="22"/>
      <c r="C264" s="54" t="s">
        <v>401</v>
      </c>
      <c r="D264" s="56" t="s">
        <v>221</v>
      </c>
      <c r="E264" s="59" t="s">
        <v>24</v>
      </c>
      <c r="F264" s="57">
        <v>1.0735112000000002E-2</v>
      </c>
      <c r="G264" s="63"/>
      <c r="H264" s="23">
        <f t="shared" si="3"/>
        <v>9.4299999999999991E-3</v>
      </c>
      <c r="I264" s="43">
        <v>9.43</v>
      </c>
      <c r="J264" s="38">
        <f>F264-H264</f>
        <v>1.3051120000000024E-3</v>
      </c>
    </row>
    <row r="265" spans="1:10" ht="15.75" x14ac:dyDescent="0.25">
      <c r="A265" s="52" t="s">
        <v>8</v>
      </c>
      <c r="B265" s="22"/>
      <c r="C265" s="54" t="s">
        <v>757</v>
      </c>
      <c r="D265" s="56" t="s">
        <v>887</v>
      </c>
      <c r="E265" s="59" t="s">
        <v>20</v>
      </c>
      <c r="F265" s="57">
        <v>2.6968696000000004E-3</v>
      </c>
      <c r="G265" s="63"/>
      <c r="H265" s="23">
        <f t="shared" si="3"/>
        <v>2.369E-3</v>
      </c>
      <c r="I265" s="43">
        <v>2.3690000000000002</v>
      </c>
      <c r="J265" s="38">
        <f>F265-H265</f>
        <v>3.2786960000000037E-4</v>
      </c>
    </row>
    <row r="266" spans="1:10" ht="25.5" x14ac:dyDescent="0.25">
      <c r="A266" s="52" t="s">
        <v>8</v>
      </c>
      <c r="B266" s="22"/>
      <c r="C266" s="54" t="s">
        <v>402</v>
      </c>
      <c r="D266" s="56" t="s">
        <v>545</v>
      </c>
      <c r="E266" s="59" t="s">
        <v>24</v>
      </c>
      <c r="F266" s="57">
        <v>4.3259199999999998E-2</v>
      </c>
      <c r="G266" s="63"/>
      <c r="H266" s="23">
        <f t="shared" si="3"/>
        <v>3.7999999999999999E-2</v>
      </c>
      <c r="I266" s="43">
        <v>38</v>
      </c>
      <c r="J266" s="38">
        <f>F266-H266</f>
        <v>5.2591999999999986E-3</v>
      </c>
    </row>
    <row r="267" spans="1:10" ht="25.5" x14ac:dyDescent="0.25">
      <c r="A267" s="52" t="s">
        <v>8</v>
      </c>
      <c r="B267" s="22"/>
      <c r="C267" s="54" t="s">
        <v>403</v>
      </c>
      <c r="D267" s="56" t="s">
        <v>546</v>
      </c>
      <c r="E267" s="59" t="s">
        <v>24</v>
      </c>
      <c r="F267" s="57">
        <v>3.1787543200000004E-2</v>
      </c>
      <c r="G267" s="63"/>
      <c r="H267" s="23">
        <f t="shared" si="3"/>
        <v>2.7923E-2</v>
      </c>
      <c r="I267" s="43">
        <v>27.922999999999998</v>
      </c>
      <c r="J267" s="38">
        <f>F267-H267</f>
        <v>3.8645432000000042E-3</v>
      </c>
    </row>
    <row r="268" spans="1:10" ht="38.25" x14ac:dyDescent="0.25">
      <c r="A268" s="52" t="s">
        <v>8</v>
      </c>
      <c r="B268" s="22"/>
      <c r="C268" s="54" t="s">
        <v>758</v>
      </c>
      <c r="D268" s="56" t="s">
        <v>888</v>
      </c>
      <c r="E268" s="59" t="s">
        <v>24</v>
      </c>
      <c r="F268" s="57">
        <v>3.3931150399999999E-2</v>
      </c>
      <c r="G268" s="63"/>
      <c r="H268" s="23">
        <f t="shared" si="3"/>
        <v>2.9806000000000003E-2</v>
      </c>
      <c r="I268" s="43">
        <v>29.806000000000001</v>
      </c>
      <c r="J268" s="38">
        <f>F268-H268</f>
        <v>4.125150399999996E-3</v>
      </c>
    </row>
    <row r="269" spans="1:10" ht="25.5" x14ac:dyDescent="0.25">
      <c r="A269" s="52" t="s">
        <v>8</v>
      </c>
      <c r="B269" s="22"/>
      <c r="C269" s="54" t="s">
        <v>404</v>
      </c>
      <c r="D269" s="56" t="s">
        <v>547</v>
      </c>
      <c r="E269" s="59" t="s">
        <v>24</v>
      </c>
      <c r="F269" s="57">
        <v>3.4664280000000006E-2</v>
      </c>
      <c r="G269" s="63"/>
      <c r="H269" s="23">
        <f t="shared" ref="H269:H332" si="4">I269/1000</f>
        <v>3.0449999999999998E-2</v>
      </c>
      <c r="I269" s="43">
        <v>30.45</v>
      </c>
      <c r="J269" s="38">
        <f>F269-H269</f>
        <v>4.2142800000000077E-3</v>
      </c>
    </row>
    <row r="270" spans="1:10" ht="25.5" x14ac:dyDescent="0.25">
      <c r="A270" s="52" t="s">
        <v>8</v>
      </c>
      <c r="B270" s="22"/>
      <c r="C270" s="54" t="s">
        <v>615</v>
      </c>
      <c r="D270" s="56" t="s">
        <v>663</v>
      </c>
      <c r="E270" s="59" t="s">
        <v>20</v>
      </c>
      <c r="F270" s="57">
        <v>6.6721624000000007E-3</v>
      </c>
      <c r="G270" s="63"/>
      <c r="H270" s="23">
        <f t="shared" si="4"/>
        <v>5.8609999999999999E-3</v>
      </c>
      <c r="I270" s="43">
        <v>5.8609999999999998</v>
      </c>
      <c r="J270" s="38">
        <f>F270-H270</f>
        <v>8.1116240000000082E-4</v>
      </c>
    </row>
    <row r="271" spans="1:10" ht="25.5" x14ac:dyDescent="0.25">
      <c r="A271" s="52" t="s">
        <v>8</v>
      </c>
      <c r="B271" s="22"/>
      <c r="C271" s="54" t="s">
        <v>759</v>
      </c>
      <c r="D271" s="56" t="s">
        <v>889</v>
      </c>
      <c r="E271" s="59" t="s">
        <v>20</v>
      </c>
      <c r="F271" s="57">
        <v>8.6757464000000017E-3</v>
      </c>
      <c r="G271" s="63"/>
      <c r="H271" s="23">
        <f t="shared" si="4"/>
        <v>7.6210000000000002E-3</v>
      </c>
      <c r="I271" s="43">
        <v>7.6210000000000004</v>
      </c>
      <c r="J271" s="38">
        <f>F271-H271</f>
        <v>1.0547464000000015E-3</v>
      </c>
    </row>
    <row r="272" spans="1:10" ht="25.5" x14ac:dyDescent="0.25">
      <c r="A272" s="52" t="s">
        <v>8</v>
      </c>
      <c r="B272" s="22"/>
      <c r="C272" s="54" t="s">
        <v>760</v>
      </c>
      <c r="D272" s="56" t="s">
        <v>889</v>
      </c>
      <c r="E272" s="59" t="s">
        <v>20</v>
      </c>
      <c r="F272" s="57">
        <v>6.2668920000000005E-3</v>
      </c>
      <c r="G272" s="63"/>
      <c r="H272" s="23">
        <f t="shared" si="4"/>
        <v>5.5049999999999995E-3</v>
      </c>
      <c r="I272" s="43">
        <v>5.5049999999999999</v>
      </c>
      <c r="J272" s="38">
        <f>F272-H272</f>
        <v>7.6189200000000099E-4</v>
      </c>
    </row>
    <row r="273" spans="1:10" ht="25.5" x14ac:dyDescent="0.25">
      <c r="A273" s="52" t="s">
        <v>8</v>
      </c>
      <c r="B273" s="22"/>
      <c r="C273" s="54" t="s">
        <v>198</v>
      </c>
      <c r="D273" s="56" t="s">
        <v>243</v>
      </c>
      <c r="E273" s="59" t="s">
        <v>13</v>
      </c>
      <c r="F273" s="57">
        <v>0.2589677856</v>
      </c>
      <c r="G273" s="63"/>
      <c r="H273" s="23">
        <f t="shared" si="4"/>
        <v>0.22748400000000002</v>
      </c>
      <c r="I273" s="43">
        <v>227.48400000000001</v>
      </c>
      <c r="J273" s="38">
        <f>F273-H273</f>
        <v>3.148378559999998E-2</v>
      </c>
    </row>
    <row r="274" spans="1:10" ht="25.5" x14ac:dyDescent="0.25">
      <c r="A274" s="52" t="s">
        <v>8</v>
      </c>
      <c r="B274" s="22"/>
      <c r="C274" s="54" t="s">
        <v>405</v>
      </c>
      <c r="D274" s="56" t="s">
        <v>548</v>
      </c>
      <c r="E274" s="59" t="s">
        <v>20</v>
      </c>
      <c r="F274" s="57">
        <v>9.7321816000000005E-3</v>
      </c>
      <c r="G274" s="63"/>
      <c r="H274" s="23">
        <f t="shared" si="4"/>
        <v>8.5489999999999993E-3</v>
      </c>
      <c r="I274" s="43">
        <v>8.5489999999999995</v>
      </c>
      <c r="J274" s="38">
        <f>F274-H274</f>
        <v>1.1831816000000012E-3</v>
      </c>
    </row>
    <row r="275" spans="1:10" ht="38.25" x14ac:dyDescent="0.25">
      <c r="A275" s="52" t="s">
        <v>8</v>
      </c>
      <c r="B275" s="22"/>
      <c r="C275" s="54" t="s">
        <v>761</v>
      </c>
      <c r="D275" s="56" t="s">
        <v>890</v>
      </c>
      <c r="E275" s="59" t="s">
        <v>20</v>
      </c>
      <c r="F275" s="57">
        <v>1.1953200000000001E-3</v>
      </c>
      <c r="G275" s="63"/>
      <c r="H275" s="23">
        <f t="shared" si="4"/>
        <v>1.0500000000000002E-3</v>
      </c>
      <c r="I275" s="43">
        <v>1.05</v>
      </c>
      <c r="J275" s="38">
        <f>F275-H275</f>
        <v>1.4532E-4</v>
      </c>
    </row>
    <row r="276" spans="1:10" ht="15.75" x14ac:dyDescent="0.25">
      <c r="A276" s="52" t="s">
        <v>8</v>
      </c>
      <c r="B276" s="22"/>
      <c r="C276" s="54" t="s">
        <v>946</v>
      </c>
      <c r="D276" s="56" t="s">
        <v>969</v>
      </c>
      <c r="E276" s="59" t="s">
        <v>24</v>
      </c>
      <c r="F276" s="57">
        <v>2.5955520000000001E-3</v>
      </c>
      <c r="G276" s="63"/>
      <c r="H276" s="23">
        <f t="shared" si="4"/>
        <v>2.2799999999999999E-3</v>
      </c>
      <c r="I276" s="43">
        <v>2.2799999999999998</v>
      </c>
      <c r="J276" s="38">
        <f>F276-H276</f>
        <v>3.1555200000000019E-4</v>
      </c>
    </row>
    <row r="277" spans="1:10" ht="25.5" x14ac:dyDescent="0.25">
      <c r="A277" s="52" t="s">
        <v>8</v>
      </c>
      <c r="B277" s="22"/>
      <c r="C277" s="54" t="s">
        <v>406</v>
      </c>
      <c r="D277" s="56" t="s">
        <v>549</v>
      </c>
      <c r="E277" s="59" t="s">
        <v>24</v>
      </c>
      <c r="F277" s="57">
        <v>7.8603104800000004E-2</v>
      </c>
      <c r="G277" s="63"/>
      <c r="H277" s="23">
        <f t="shared" si="4"/>
        <v>6.9046999999999997E-2</v>
      </c>
      <c r="I277" s="43">
        <v>69.046999999999997</v>
      </c>
      <c r="J277" s="38">
        <f>F277-H277</f>
        <v>9.5561048000000065E-3</v>
      </c>
    </row>
    <row r="278" spans="1:10" ht="51" x14ac:dyDescent="0.25">
      <c r="A278" s="52" t="s">
        <v>8</v>
      </c>
      <c r="B278" s="22"/>
      <c r="C278" s="54" t="s">
        <v>407</v>
      </c>
      <c r="D278" s="56" t="s">
        <v>239</v>
      </c>
      <c r="E278" s="59" t="s">
        <v>24</v>
      </c>
      <c r="F278" s="57">
        <v>1.2115991200000002E-2</v>
      </c>
      <c r="G278" s="63"/>
      <c r="H278" s="23">
        <f t="shared" si="4"/>
        <v>1.0643000000000001E-2</v>
      </c>
      <c r="I278" s="43">
        <v>10.643000000000001</v>
      </c>
      <c r="J278" s="38">
        <f>F278-H278</f>
        <v>1.4729912000000008E-3</v>
      </c>
    </row>
    <row r="279" spans="1:10" ht="25.5" x14ac:dyDescent="0.25">
      <c r="A279" s="52" t="s">
        <v>8</v>
      </c>
      <c r="B279" s="22"/>
      <c r="C279" s="54" t="s">
        <v>762</v>
      </c>
      <c r="D279" s="56" t="s">
        <v>891</v>
      </c>
      <c r="E279" s="59" t="s">
        <v>20</v>
      </c>
      <c r="F279" s="57">
        <v>2.9154424000000004E-3</v>
      </c>
      <c r="G279" s="63"/>
      <c r="H279" s="23">
        <f t="shared" si="4"/>
        <v>2.5609999999999999E-3</v>
      </c>
      <c r="I279" s="44">
        <v>2.5609999999999999</v>
      </c>
      <c r="J279" s="38">
        <f>F279-H279</f>
        <v>3.5444240000000052E-4</v>
      </c>
    </row>
    <row r="280" spans="1:10" ht="38.25" x14ac:dyDescent="0.25">
      <c r="A280" s="52" t="s">
        <v>8</v>
      </c>
      <c r="B280" s="22"/>
      <c r="C280" s="54" t="s">
        <v>763</v>
      </c>
      <c r="D280" s="56" t="s">
        <v>892</v>
      </c>
      <c r="E280" s="59" t="s">
        <v>24</v>
      </c>
      <c r="F280" s="57">
        <v>2.4079436800000003E-2</v>
      </c>
      <c r="G280" s="63"/>
      <c r="H280" s="23">
        <f t="shared" si="4"/>
        <v>2.1152000000000001E-2</v>
      </c>
      <c r="I280" s="43">
        <v>21.152000000000001</v>
      </c>
      <c r="J280" s="38">
        <f>F280-H280</f>
        <v>2.9274368000000023E-3</v>
      </c>
    </row>
    <row r="281" spans="1:10" ht="25.5" x14ac:dyDescent="0.25">
      <c r="A281" s="52" t="s">
        <v>8</v>
      </c>
      <c r="B281" s="22"/>
      <c r="C281" s="54" t="s">
        <v>408</v>
      </c>
      <c r="D281" s="56" t="s">
        <v>550</v>
      </c>
      <c r="E281" s="59" t="s">
        <v>24</v>
      </c>
      <c r="F281" s="57">
        <v>1.0518816E-2</v>
      </c>
      <c r="G281" s="63"/>
      <c r="H281" s="23">
        <f t="shared" si="4"/>
        <v>9.2399999999999999E-3</v>
      </c>
      <c r="I281" s="43">
        <v>9.24</v>
      </c>
      <c r="J281" s="38">
        <f>F281-H281</f>
        <v>1.2788160000000003E-3</v>
      </c>
    </row>
    <row r="282" spans="1:10" ht="25.5" x14ac:dyDescent="0.25">
      <c r="A282" s="52" t="s">
        <v>8</v>
      </c>
      <c r="B282" s="22"/>
      <c r="C282" s="54" t="s">
        <v>409</v>
      </c>
      <c r="D282" s="56" t="s">
        <v>551</v>
      </c>
      <c r="E282" s="59" t="s">
        <v>13</v>
      </c>
      <c r="F282" s="57">
        <v>0.59567349199999997</v>
      </c>
      <c r="G282" s="63"/>
      <c r="H282" s="23">
        <f t="shared" si="4"/>
        <v>0.52325500000000003</v>
      </c>
      <c r="I282" s="43">
        <v>523.255</v>
      </c>
      <c r="J282" s="38">
        <f>F282-H282</f>
        <v>7.2418491999999945E-2</v>
      </c>
    </row>
    <row r="283" spans="1:10" ht="25.5" x14ac:dyDescent="0.25">
      <c r="A283" s="52" t="s">
        <v>8</v>
      </c>
      <c r="B283" s="22"/>
      <c r="C283" s="54" t="s">
        <v>410</v>
      </c>
      <c r="D283" s="56" t="s">
        <v>551</v>
      </c>
      <c r="E283" s="59" t="s">
        <v>13</v>
      </c>
      <c r="F283" s="57">
        <v>7.5161721600000009E-2</v>
      </c>
      <c r="G283" s="63"/>
      <c r="H283" s="23">
        <f t="shared" si="4"/>
        <v>6.6023999999999999E-2</v>
      </c>
      <c r="I283" s="43">
        <v>66.024000000000001</v>
      </c>
      <c r="J283" s="38">
        <f>F283-H283</f>
        <v>9.1377216000000094E-3</v>
      </c>
    </row>
    <row r="284" spans="1:10" ht="38.25" x14ac:dyDescent="0.25">
      <c r="A284" s="52" t="s">
        <v>8</v>
      </c>
      <c r="B284" s="22"/>
      <c r="C284" s="54" t="s">
        <v>411</v>
      </c>
      <c r="D284" s="56" t="s">
        <v>242</v>
      </c>
      <c r="E284" s="59" t="s">
        <v>24</v>
      </c>
      <c r="F284" s="57">
        <v>6.2168024000000002E-2</v>
      </c>
      <c r="G284" s="63"/>
      <c r="H284" s="23">
        <f t="shared" si="4"/>
        <v>5.4609999999999999E-2</v>
      </c>
      <c r="I284" s="43">
        <v>54.61</v>
      </c>
      <c r="J284" s="38">
        <f>F284-H284</f>
        <v>7.5580240000000035E-3</v>
      </c>
    </row>
    <row r="285" spans="1:10" ht="15.75" x14ac:dyDescent="0.25">
      <c r="A285" s="52" t="s">
        <v>8</v>
      </c>
      <c r="B285" s="22"/>
      <c r="C285" s="54" t="s">
        <v>947</v>
      </c>
      <c r="D285" s="56" t="s">
        <v>970</v>
      </c>
      <c r="E285" s="59" t="s">
        <v>24</v>
      </c>
      <c r="F285" s="57">
        <v>3.4082557600000001E-2</v>
      </c>
      <c r="G285" s="63"/>
      <c r="H285" s="23">
        <f t="shared" si="4"/>
        <v>2.9939E-2</v>
      </c>
      <c r="I285" s="43">
        <v>29.939</v>
      </c>
      <c r="J285" s="38">
        <f>F285-H285</f>
        <v>4.1435576000000002E-3</v>
      </c>
    </row>
    <row r="286" spans="1:10" ht="25.5" x14ac:dyDescent="0.25">
      <c r="A286" s="52" t="s">
        <v>8</v>
      </c>
      <c r="B286" s="22"/>
      <c r="C286" s="54" t="s">
        <v>764</v>
      </c>
      <c r="D286" s="56" t="s">
        <v>893</v>
      </c>
      <c r="E286" s="59" t="s">
        <v>20</v>
      </c>
      <c r="F286" s="57">
        <v>3.4504904000000006E-3</v>
      </c>
      <c r="G286" s="63"/>
      <c r="H286" s="23">
        <f t="shared" si="4"/>
        <v>3.0310000000000003E-3</v>
      </c>
      <c r="I286" s="43">
        <v>3.0310000000000001</v>
      </c>
      <c r="J286" s="38">
        <f>F286-H286</f>
        <v>4.1949040000000036E-4</v>
      </c>
    </row>
    <row r="287" spans="1:10" ht="38.25" x14ac:dyDescent="0.25">
      <c r="A287" s="52" t="s">
        <v>8</v>
      </c>
      <c r="B287" s="22"/>
      <c r="C287" s="54" t="s">
        <v>765</v>
      </c>
      <c r="D287" s="56" t="s">
        <v>893</v>
      </c>
      <c r="E287" s="59" t="s">
        <v>20</v>
      </c>
      <c r="F287" s="57">
        <v>6.0027831999999995E-3</v>
      </c>
      <c r="G287" s="63"/>
      <c r="H287" s="23">
        <f t="shared" si="4"/>
        <v>5.2729999999999999E-3</v>
      </c>
      <c r="I287" s="43">
        <v>5.2729999999999997</v>
      </c>
      <c r="J287" s="38">
        <f>F287-H287</f>
        <v>7.2978319999999954E-4</v>
      </c>
    </row>
    <row r="288" spans="1:10" ht="25.5" x14ac:dyDescent="0.25">
      <c r="A288" s="52" t="s">
        <v>8</v>
      </c>
      <c r="B288" s="22"/>
      <c r="C288" s="54" t="s">
        <v>412</v>
      </c>
      <c r="D288" s="56" t="s">
        <v>552</v>
      </c>
      <c r="E288" s="59" t="s">
        <v>24</v>
      </c>
      <c r="F288" s="57">
        <v>2.4576917600000001E-2</v>
      </c>
      <c r="G288" s="63"/>
      <c r="H288" s="23">
        <f t="shared" si="4"/>
        <v>2.1588999999999997E-2</v>
      </c>
      <c r="I288" s="43">
        <v>21.588999999999999</v>
      </c>
      <c r="J288" s="38">
        <f>F288-H288</f>
        <v>2.9879176000000042E-3</v>
      </c>
    </row>
    <row r="289" spans="1:10" ht="25.5" x14ac:dyDescent="0.25">
      <c r="A289" s="52" t="s">
        <v>8</v>
      </c>
      <c r="B289" s="22"/>
      <c r="C289" s="54" t="s">
        <v>766</v>
      </c>
      <c r="D289" s="56" t="s">
        <v>552</v>
      </c>
      <c r="E289" s="59" t="s">
        <v>20</v>
      </c>
      <c r="F289" s="57">
        <v>3.1863816000000001E-3</v>
      </c>
      <c r="G289" s="63"/>
      <c r="H289" s="23">
        <f t="shared" si="4"/>
        <v>2.7989999999999998E-3</v>
      </c>
      <c r="I289" s="43">
        <v>2.7989999999999999</v>
      </c>
      <c r="J289" s="38">
        <f>F289-H289</f>
        <v>3.8738160000000021E-4</v>
      </c>
    </row>
    <row r="290" spans="1:10" ht="25.5" x14ac:dyDescent="0.25">
      <c r="A290" s="52" t="s">
        <v>8</v>
      </c>
      <c r="B290" s="22"/>
      <c r="C290" s="54" t="s">
        <v>413</v>
      </c>
      <c r="D290" s="56" t="s">
        <v>553</v>
      </c>
      <c r="E290" s="59" t="s">
        <v>20</v>
      </c>
      <c r="F290" s="57">
        <v>9.1527360000000018E-4</v>
      </c>
      <c r="G290" s="63"/>
      <c r="H290" s="23">
        <f t="shared" si="4"/>
        <v>8.0400000000000003E-4</v>
      </c>
      <c r="I290" s="43">
        <v>0.80400000000000005</v>
      </c>
      <c r="J290" s="38">
        <f>F290-H290</f>
        <v>1.1127360000000015E-4</v>
      </c>
    </row>
    <row r="291" spans="1:10" ht="38.25" x14ac:dyDescent="0.25">
      <c r="A291" s="52" t="s">
        <v>8</v>
      </c>
      <c r="B291" s="22"/>
      <c r="C291" s="54" t="s">
        <v>414</v>
      </c>
      <c r="D291" s="56" t="s">
        <v>238</v>
      </c>
      <c r="E291" s="59" t="s">
        <v>24</v>
      </c>
      <c r="F291" s="57">
        <v>9.4418896000000013E-3</v>
      </c>
      <c r="G291" s="63"/>
      <c r="H291" s="23">
        <f t="shared" si="4"/>
        <v>8.294000000000001E-3</v>
      </c>
      <c r="I291" s="43">
        <v>8.2940000000000005</v>
      </c>
      <c r="J291" s="38">
        <f>F291-H291</f>
        <v>1.1478896000000002E-3</v>
      </c>
    </row>
    <row r="292" spans="1:10" ht="25.5" x14ac:dyDescent="0.25">
      <c r="A292" s="52" t="s">
        <v>8</v>
      </c>
      <c r="B292" s="22"/>
      <c r="C292" s="54" t="s">
        <v>415</v>
      </c>
      <c r="D292" s="56" t="s">
        <v>554</v>
      </c>
      <c r="E292" s="59" t="s">
        <v>24</v>
      </c>
      <c r="F292" s="57">
        <v>1.5141858400000001E-2</v>
      </c>
      <c r="G292" s="63"/>
      <c r="H292" s="23">
        <f t="shared" si="4"/>
        <v>1.3301E-2</v>
      </c>
      <c r="I292" s="43">
        <v>13.301</v>
      </c>
      <c r="J292" s="38">
        <f>F292-H292</f>
        <v>1.8408584000000009E-3</v>
      </c>
    </row>
    <row r="293" spans="1:10" ht="25.5" x14ac:dyDescent="0.25">
      <c r="A293" s="52" t="s">
        <v>8</v>
      </c>
      <c r="B293" s="22"/>
      <c r="C293" s="54" t="s">
        <v>616</v>
      </c>
      <c r="D293" s="56" t="s">
        <v>664</v>
      </c>
      <c r="E293" s="59" t="s">
        <v>20</v>
      </c>
      <c r="F293" s="57">
        <v>1.2306104E-3</v>
      </c>
      <c r="G293" s="63"/>
      <c r="H293" s="23">
        <f t="shared" si="4"/>
        <v>1.0809999999999999E-3</v>
      </c>
      <c r="I293" s="43">
        <v>1.081</v>
      </c>
      <c r="J293" s="38">
        <f>F293-H293</f>
        <v>1.4961040000000003E-4</v>
      </c>
    </row>
    <row r="294" spans="1:10" ht="15.75" x14ac:dyDescent="0.25">
      <c r="A294" s="52" t="s">
        <v>8</v>
      </c>
      <c r="B294" s="22"/>
      <c r="C294" s="54" t="s">
        <v>767</v>
      </c>
      <c r="D294" s="56" t="s">
        <v>894</v>
      </c>
      <c r="E294" s="59" t="s">
        <v>20</v>
      </c>
      <c r="F294" s="57">
        <v>6.4422056000000005E-3</v>
      </c>
      <c r="G294" s="63"/>
      <c r="H294" s="23">
        <f t="shared" si="4"/>
        <v>5.659E-3</v>
      </c>
      <c r="I294" s="43">
        <v>5.6589999999999998</v>
      </c>
      <c r="J294" s="38">
        <f>F294-H294</f>
        <v>7.8320560000000056E-4</v>
      </c>
    </row>
    <row r="295" spans="1:10" ht="25.5" x14ac:dyDescent="0.25">
      <c r="A295" s="52" t="s">
        <v>8</v>
      </c>
      <c r="B295" s="22"/>
      <c r="C295" s="54" t="s">
        <v>200</v>
      </c>
      <c r="D295" s="56" t="s">
        <v>267</v>
      </c>
      <c r="E295" s="59" t="s">
        <v>13</v>
      </c>
      <c r="F295" s="57">
        <v>0.22105337360000002</v>
      </c>
      <c r="G295" s="63"/>
      <c r="H295" s="23">
        <f t="shared" si="4"/>
        <v>0.19417899999999999</v>
      </c>
      <c r="I295" s="43">
        <v>194.179</v>
      </c>
      <c r="J295" s="38">
        <f>F295-H295</f>
        <v>2.6874373600000029E-2</v>
      </c>
    </row>
    <row r="296" spans="1:10" ht="25.5" x14ac:dyDescent="0.25">
      <c r="A296" s="52" t="s">
        <v>8</v>
      </c>
      <c r="B296" s="22"/>
      <c r="C296" s="54" t="s">
        <v>416</v>
      </c>
      <c r="D296" s="56" t="s">
        <v>555</v>
      </c>
      <c r="E296" s="59" t="s">
        <v>13</v>
      </c>
      <c r="F296" s="57">
        <v>9.8068606400000008E-2</v>
      </c>
      <c r="G296" s="63"/>
      <c r="H296" s="23">
        <f t="shared" si="4"/>
        <v>8.6146E-2</v>
      </c>
      <c r="I296" s="43">
        <v>86.146000000000001</v>
      </c>
      <c r="J296" s="38">
        <f>F296-H296</f>
        <v>1.1922606400000008E-2</v>
      </c>
    </row>
    <row r="297" spans="1:10" ht="25.5" x14ac:dyDescent="0.25">
      <c r="A297" s="52" t="s">
        <v>8</v>
      </c>
      <c r="B297" s="22"/>
      <c r="C297" s="54" t="s">
        <v>417</v>
      </c>
      <c r="D297" s="56" t="s">
        <v>556</v>
      </c>
      <c r="E297" s="59" t="s">
        <v>17</v>
      </c>
      <c r="F297" s="57">
        <v>7.7752720000000004E-4</v>
      </c>
      <c r="G297" s="63"/>
      <c r="H297" s="23">
        <f t="shared" si="4"/>
        <v>6.8300000000000001E-4</v>
      </c>
      <c r="I297" s="43">
        <v>0.68300000000000005</v>
      </c>
      <c r="J297" s="38">
        <f>F297-H297</f>
        <v>9.4527200000000026E-5</v>
      </c>
    </row>
    <row r="298" spans="1:10" ht="25.5" x14ac:dyDescent="0.25">
      <c r="A298" s="52" t="s">
        <v>8</v>
      </c>
      <c r="B298" s="22"/>
      <c r="C298" s="54" t="s">
        <v>768</v>
      </c>
      <c r="D298" s="56" t="s">
        <v>895</v>
      </c>
      <c r="E298" s="59" t="s">
        <v>20</v>
      </c>
      <c r="F298" s="57">
        <v>1.4582904E-3</v>
      </c>
      <c r="G298" s="63"/>
      <c r="H298" s="23">
        <f t="shared" si="4"/>
        <v>1.281E-3</v>
      </c>
      <c r="I298" s="43">
        <v>1.2809999999999999</v>
      </c>
      <c r="J298" s="38">
        <f>F298-H298</f>
        <v>1.7729040000000001E-4</v>
      </c>
    </row>
    <row r="299" spans="1:10" ht="15.75" x14ac:dyDescent="0.25">
      <c r="A299" s="52" t="s">
        <v>8</v>
      </c>
      <c r="B299" s="22"/>
      <c r="C299" s="54" t="s">
        <v>418</v>
      </c>
      <c r="D299" s="56" t="s">
        <v>557</v>
      </c>
      <c r="E299" s="59" t="s">
        <v>20</v>
      </c>
      <c r="F299" s="57">
        <v>4.884874400000001E-3</v>
      </c>
      <c r="G299" s="63"/>
      <c r="H299" s="23">
        <f t="shared" si="4"/>
        <v>4.2910000000000005E-3</v>
      </c>
      <c r="I299" s="43">
        <v>4.2910000000000004</v>
      </c>
      <c r="J299" s="38">
        <f>F299-H299</f>
        <v>5.9387440000000045E-4</v>
      </c>
    </row>
    <row r="300" spans="1:10" ht="25.5" x14ac:dyDescent="0.25">
      <c r="A300" s="52" t="s">
        <v>8</v>
      </c>
      <c r="B300" s="22"/>
      <c r="C300" s="54" t="s">
        <v>769</v>
      </c>
      <c r="D300" s="56" t="s">
        <v>896</v>
      </c>
      <c r="E300" s="59" t="s">
        <v>20</v>
      </c>
      <c r="F300" s="57">
        <v>8.2420159999999998E-4</v>
      </c>
      <c r="G300" s="63"/>
      <c r="H300" s="23">
        <f t="shared" si="4"/>
        <v>7.2399999999999993E-4</v>
      </c>
      <c r="I300" s="43">
        <v>0.72399999999999998</v>
      </c>
      <c r="J300" s="38">
        <f>F300-H300</f>
        <v>1.0020160000000005E-4</v>
      </c>
    </row>
    <row r="301" spans="1:10" ht="25.5" x14ac:dyDescent="0.25">
      <c r="A301" s="52" t="s">
        <v>8</v>
      </c>
      <c r="B301" s="22"/>
      <c r="C301" s="54" t="s">
        <v>419</v>
      </c>
      <c r="D301" s="56" t="s">
        <v>558</v>
      </c>
      <c r="E301" s="59" t="s">
        <v>13</v>
      </c>
      <c r="F301" s="57">
        <v>0.16071362000000003</v>
      </c>
      <c r="G301" s="63"/>
      <c r="H301" s="23">
        <f t="shared" si="4"/>
        <v>0.14117500000000002</v>
      </c>
      <c r="I301" s="43">
        <v>141.17500000000001</v>
      </c>
      <c r="J301" s="38">
        <f>F301-H301</f>
        <v>1.9538620000000007E-2</v>
      </c>
    </row>
    <row r="302" spans="1:10" ht="25.5" x14ac:dyDescent="0.25">
      <c r="A302" s="52" t="s">
        <v>8</v>
      </c>
      <c r="B302" s="22"/>
      <c r="C302" s="54" t="s">
        <v>420</v>
      </c>
      <c r="D302" s="56" t="s">
        <v>559</v>
      </c>
      <c r="E302" s="59" t="s">
        <v>24</v>
      </c>
      <c r="F302" s="57">
        <v>9.9222944E-3</v>
      </c>
      <c r="G302" s="63"/>
      <c r="H302" s="23">
        <f t="shared" si="4"/>
        <v>8.7159999999999998E-3</v>
      </c>
      <c r="I302" s="43">
        <v>8.7159999999999993</v>
      </c>
      <c r="J302" s="38">
        <f>F302-H302</f>
        <v>1.2062944000000003E-3</v>
      </c>
    </row>
    <row r="303" spans="1:10" ht="38.25" x14ac:dyDescent="0.25">
      <c r="A303" s="52" t="s">
        <v>8</v>
      </c>
      <c r="B303" s="22"/>
      <c r="C303" s="54" t="s">
        <v>421</v>
      </c>
      <c r="D303" s="56" t="s">
        <v>559</v>
      </c>
      <c r="E303" s="59" t="s">
        <v>20</v>
      </c>
      <c r="F303" s="57">
        <v>7.3176352000000004E-3</v>
      </c>
      <c r="G303" s="63"/>
      <c r="H303" s="23">
        <f t="shared" si="4"/>
        <v>6.4279999999999997E-3</v>
      </c>
      <c r="I303" s="43">
        <v>6.4279999999999999</v>
      </c>
      <c r="J303" s="38">
        <f>F303-H303</f>
        <v>8.8963520000000067E-4</v>
      </c>
    </row>
    <row r="304" spans="1:10" ht="38.25" x14ac:dyDescent="0.25">
      <c r="A304" s="52" t="s">
        <v>8</v>
      </c>
      <c r="B304" s="22"/>
      <c r="C304" s="54" t="s">
        <v>422</v>
      </c>
      <c r="D304" s="56" t="s">
        <v>559</v>
      </c>
      <c r="E304" s="59" t="s">
        <v>13</v>
      </c>
      <c r="F304" s="57">
        <v>0.111551816</v>
      </c>
      <c r="G304" s="63"/>
      <c r="H304" s="23">
        <f t="shared" si="4"/>
        <v>9.7989999999999994E-2</v>
      </c>
      <c r="I304" s="43">
        <v>97.99</v>
      </c>
      <c r="J304" s="38">
        <f>F304-H304</f>
        <v>1.3561816000000004E-2</v>
      </c>
    </row>
    <row r="305" spans="1:10" ht="25.5" x14ac:dyDescent="0.25">
      <c r="A305" s="52" t="s">
        <v>8</v>
      </c>
      <c r="B305" s="22"/>
      <c r="C305" s="54" t="s">
        <v>770</v>
      </c>
      <c r="D305" s="56" t="s">
        <v>559</v>
      </c>
      <c r="E305" s="59" t="s">
        <v>13</v>
      </c>
      <c r="F305" s="57">
        <v>8.5102230400000006E-2</v>
      </c>
      <c r="G305" s="63"/>
      <c r="H305" s="23">
        <f t="shared" si="4"/>
        <v>7.4756000000000003E-2</v>
      </c>
      <c r="I305" s="43">
        <v>74.756</v>
      </c>
      <c r="J305" s="38">
        <f>F305-H305</f>
        <v>1.0346230400000003E-2</v>
      </c>
    </row>
    <row r="306" spans="1:10" ht="38.25" x14ac:dyDescent="0.25">
      <c r="A306" s="52" t="s">
        <v>8</v>
      </c>
      <c r="B306" s="22"/>
      <c r="C306" s="54" t="s">
        <v>423</v>
      </c>
      <c r="D306" s="56" t="s">
        <v>559</v>
      </c>
      <c r="E306" s="59" t="s">
        <v>12</v>
      </c>
      <c r="F306" s="57">
        <v>1.1538606104</v>
      </c>
      <c r="G306" s="63"/>
      <c r="H306" s="23">
        <f t="shared" si="4"/>
        <v>1.0135810000000001</v>
      </c>
      <c r="I306" s="43">
        <v>1013.581</v>
      </c>
      <c r="J306" s="38">
        <f>F306-H306</f>
        <v>0.14027961039999992</v>
      </c>
    </row>
    <row r="307" spans="1:10" ht="25.5" x14ac:dyDescent="0.25">
      <c r="A307" s="52" t="s">
        <v>8</v>
      </c>
      <c r="B307" s="22"/>
      <c r="C307" s="54" t="s">
        <v>771</v>
      </c>
      <c r="D307" s="56" t="s">
        <v>559</v>
      </c>
      <c r="E307" s="59" t="s">
        <v>13</v>
      </c>
      <c r="F307" s="57">
        <v>0.43926985439999999</v>
      </c>
      <c r="G307" s="63"/>
      <c r="H307" s="23">
        <f t="shared" si="4"/>
        <v>0.38586599999999999</v>
      </c>
      <c r="I307" s="43">
        <v>385.86599999999999</v>
      </c>
      <c r="J307" s="38">
        <f>F307-H307</f>
        <v>5.3403854400000006E-2</v>
      </c>
    </row>
    <row r="308" spans="1:10" ht="38.25" x14ac:dyDescent="0.25">
      <c r="A308" s="52" t="s">
        <v>8</v>
      </c>
      <c r="B308" s="22"/>
      <c r="C308" s="54" t="s">
        <v>424</v>
      </c>
      <c r="D308" s="56" t="s">
        <v>559</v>
      </c>
      <c r="E308" s="59" t="s">
        <v>13</v>
      </c>
      <c r="F308" s="57">
        <v>0.22413046880000001</v>
      </c>
      <c r="G308" s="63"/>
      <c r="H308" s="23">
        <f t="shared" si="4"/>
        <v>0.196882</v>
      </c>
      <c r="I308" s="43">
        <v>196.88200000000001</v>
      </c>
      <c r="J308" s="38">
        <f>F308-H308</f>
        <v>2.7248468800000009E-2</v>
      </c>
    </row>
    <row r="309" spans="1:10" ht="25.5" x14ac:dyDescent="0.25">
      <c r="A309" s="52" t="s">
        <v>8</v>
      </c>
      <c r="B309" s="22"/>
      <c r="C309" s="54" t="s">
        <v>948</v>
      </c>
      <c r="D309" s="56" t="s">
        <v>559</v>
      </c>
      <c r="E309" s="59" t="s">
        <v>12</v>
      </c>
      <c r="F309" s="57">
        <v>4.1745128000000003E-3</v>
      </c>
      <c r="G309" s="63"/>
      <c r="H309" s="23">
        <f t="shared" si="4"/>
        <v>3.6669999999999997E-3</v>
      </c>
      <c r="I309" s="43">
        <v>3.6669999999999998</v>
      </c>
      <c r="J309" s="38">
        <f>F309-H309</f>
        <v>5.075128000000006E-4</v>
      </c>
    </row>
    <row r="310" spans="1:10" ht="25.5" x14ac:dyDescent="0.25">
      <c r="A310" s="52" t="s">
        <v>8</v>
      </c>
      <c r="B310" s="22"/>
      <c r="C310" s="54" t="s">
        <v>425</v>
      </c>
      <c r="D310" s="56" t="s">
        <v>559</v>
      </c>
      <c r="E310" s="59" t="s">
        <v>24</v>
      </c>
      <c r="F310" s="57">
        <v>3.7489788800000007E-2</v>
      </c>
      <c r="G310" s="63"/>
      <c r="H310" s="23">
        <f t="shared" si="4"/>
        <v>3.2932000000000003E-2</v>
      </c>
      <c r="I310" s="43">
        <v>32.932000000000002</v>
      </c>
      <c r="J310" s="38">
        <f>F310-H310</f>
        <v>4.5577888000000039E-3</v>
      </c>
    </row>
    <row r="311" spans="1:10" ht="38.25" x14ac:dyDescent="0.25">
      <c r="A311" s="52" t="s">
        <v>8</v>
      </c>
      <c r="B311" s="22"/>
      <c r="C311" s="54" t="s">
        <v>426</v>
      </c>
      <c r="D311" s="56" t="s">
        <v>560</v>
      </c>
      <c r="E311" s="59" t="s">
        <v>20</v>
      </c>
      <c r="F311" s="57">
        <v>4.9065039999999999E-3</v>
      </c>
      <c r="G311" s="63"/>
      <c r="H311" s="23">
        <f t="shared" si="4"/>
        <v>4.3099999999999996E-3</v>
      </c>
      <c r="I311" s="43">
        <v>4.3099999999999996</v>
      </c>
      <c r="J311" s="38">
        <f>F311-H311</f>
        <v>5.965040000000003E-4</v>
      </c>
    </row>
    <row r="312" spans="1:10" ht="15.75" x14ac:dyDescent="0.25">
      <c r="A312" s="52" t="s">
        <v>8</v>
      </c>
      <c r="B312" s="22"/>
      <c r="C312" s="54" t="s">
        <v>427</v>
      </c>
      <c r="D312" s="56" t="s">
        <v>215</v>
      </c>
      <c r="E312" s="59" t="s">
        <v>20</v>
      </c>
      <c r="F312" s="57">
        <v>9.1072000000000006E-4</v>
      </c>
      <c r="G312" s="63"/>
      <c r="H312" s="23">
        <f t="shared" si="4"/>
        <v>8.0000000000000004E-4</v>
      </c>
      <c r="I312" s="43">
        <v>0.8</v>
      </c>
      <c r="J312" s="38">
        <f>F312-H312</f>
        <v>1.1072000000000002E-4</v>
      </c>
    </row>
    <row r="313" spans="1:10" ht="25.5" x14ac:dyDescent="0.25">
      <c r="A313" s="52" t="s">
        <v>8</v>
      </c>
      <c r="B313" s="22"/>
      <c r="C313" s="54" t="s">
        <v>428</v>
      </c>
      <c r="D313" s="56" t="s">
        <v>561</v>
      </c>
      <c r="E313" s="59" t="s">
        <v>12</v>
      </c>
      <c r="F313" s="57">
        <v>0.91499469200000005</v>
      </c>
      <c r="G313" s="63"/>
      <c r="H313" s="23">
        <f t="shared" si="4"/>
        <v>0.803755</v>
      </c>
      <c r="I313" s="43">
        <v>803.755</v>
      </c>
      <c r="J313" s="38">
        <f>F313-H313</f>
        <v>0.11123969200000006</v>
      </c>
    </row>
    <row r="314" spans="1:10" ht="38.25" x14ac:dyDescent="0.25">
      <c r="A314" s="52" t="s">
        <v>8</v>
      </c>
      <c r="B314" s="22"/>
      <c r="C314" s="54" t="s">
        <v>429</v>
      </c>
      <c r="D314" s="56" t="s">
        <v>561</v>
      </c>
      <c r="E314" s="59" t="s">
        <v>13</v>
      </c>
      <c r="F314" s="57">
        <v>0.18749220320000004</v>
      </c>
      <c r="G314" s="63"/>
      <c r="H314" s="23">
        <f t="shared" si="4"/>
        <v>0.16469800000000001</v>
      </c>
      <c r="I314" s="43">
        <v>164.69800000000001</v>
      </c>
      <c r="J314" s="38">
        <f>F314-H314</f>
        <v>2.2794203200000029E-2</v>
      </c>
    </row>
    <row r="315" spans="1:10" ht="38.25" x14ac:dyDescent="0.25">
      <c r="A315" s="52" t="s">
        <v>8</v>
      </c>
      <c r="B315" s="22"/>
      <c r="C315" s="54" t="s">
        <v>772</v>
      </c>
      <c r="D315" s="56" t="s">
        <v>561</v>
      </c>
      <c r="E315" s="59" t="s">
        <v>13</v>
      </c>
      <c r="F315" s="57">
        <v>0.15519807200000002</v>
      </c>
      <c r="G315" s="63"/>
      <c r="H315" s="23">
        <f t="shared" si="4"/>
        <v>0.13633000000000001</v>
      </c>
      <c r="I315" s="43">
        <v>136.33000000000001</v>
      </c>
      <c r="J315" s="38">
        <f>F315-H315</f>
        <v>1.8868072000000013E-2</v>
      </c>
    </row>
    <row r="316" spans="1:10" ht="25.5" x14ac:dyDescent="0.25">
      <c r="A316" s="52" t="s">
        <v>8</v>
      </c>
      <c r="B316" s="22"/>
      <c r="C316" s="54" t="s">
        <v>773</v>
      </c>
      <c r="D316" s="56" t="s">
        <v>562</v>
      </c>
      <c r="E316" s="59" t="s">
        <v>24</v>
      </c>
      <c r="F316" s="57">
        <v>1.8750586400000002E-2</v>
      </c>
      <c r="G316" s="63"/>
      <c r="H316" s="23">
        <f t="shared" si="4"/>
        <v>1.6471E-2</v>
      </c>
      <c r="I316" s="43">
        <v>16.471</v>
      </c>
      <c r="J316" s="38">
        <f>F316-H316</f>
        <v>2.279586400000002E-3</v>
      </c>
    </row>
    <row r="317" spans="1:10" ht="25.5" x14ac:dyDescent="0.25">
      <c r="A317" s="52" t="s">
        <v>8</v>
      </c>
      <c r="B317" s="22"/>
      <c r="C317" s="54" t="s">
        <v>430</v>
      </c>
      <c r="D317" s="56" t="s">
        <v>562</v>
      </c>
      <c r="E317" s="59" t="s">
        <v>20</v>
      </c>
      <c r="F317" s="57">
        <v>4.1710976000000006E-3</v>
      </c>
      <c r="G317" s="63"/>
      <c r="H317" s="23">
        <f t="shared" si="4"/>
        <v>3.6640000000000002E-3</v>
      </c>
      <c r="I317" s="43">
        <v>3.6640000000000001</v>
      </c>
      <c r="J317" s="38">
        <f>F317-H317</f>
        <v>5.0709760000000039E-4</v>
      </c>
    </row>
    <row r="318" spans="1:10" ht="15.75" x14ac:dyDescent="0.25">
      <c r="A318" s="52" t="s">
        <v>8</v>
      </c>
      <c r="B318" s="22"/>
      <c r="C318" s="54" t="s">
        <v>431</v>
      </c>
      <c r="D318" s="56" t="s">
        <v>563</v>
      </c>
      <c r="E318" s="59" t="s">
        <v>24</v>
      </c>
      <c r="F318" s="57">
        <v>1.1485317600000001E-2</v>
      </c>
      <c r="G318" s="63"/>
      <c r="H318" s="23">
        <f t="shared" si="4"/>
        <v>1.0089000000000001E-2</v>
      </c>
      <c r="I318" s="43">
        <v>10.089</v>
      </c>
      <c r="J318" s="38">
        <f>F318-H318</f>
        <v>1.3963176000000004E-3</v>
      </c>
    </row>
    <row r="319" spans="1:10" ht="25.5" x14ac:dyDescent="0.25">
      <c r="A319" s="52" t="s">
        <v>8</v>
      </c>
      <c r="B319" s="22"/>
      <c r="C319" s="54" t="s">
        <v>432</v>
      </c>
      <c r="D319" s="56" t="s">
        <v>253</v>
      </c>
      <c r="E319" s="59" t="s">
        <v>20</v>
      </c>
      <c r="F319" s="57">
        <v>5.4643200000000002E-4</v>
      </c>
      <c r="G319" s="63"/>
      <c r="H319" s="23">
        <f t="shared" si="4"/>
        <v>4.7999999999999996E-4</v>
      </c>
      <c r="I319" s="43">
        <v>0.48</v>
      </c>
      <c r="J319" s="38">
        <f>F319-H319</f>
        <v>6.6432000000000058E-5</v>
      </c>
    </row>
    <row r="320" spans="1:10" ht="38.25" x14ac:dyDescent="0.25">
      <c r="A320" s="52" t="s">
        <v>8</v>
      </c>
      <c r="B320" s="22"/>
      <c r="C320" s="54" t="s">
        <v>433</v>
      </c>
      <c r="D320" s="56" t="s">
        <v>564</v>
      </c>
      <c r="E320" s="59" t="s">
        <v>20</v>
      </c>
      <c r="F320" s="57">
        <v>7.4451360000000013E-4</v>
      </c>
      <c r="G320" s="63"/>
      <c r="H320" s="23">
        <f t="shared" si="4"/>
        <v>6.5400000000000007E-4</v>
      </c>
      <c r="I320" s="43">
        <v>0.65400000000000003</v>
      </c>
      <c r="J320" s="38">
        <f>F320-H320</f>
        <v>9.0513600000000061E-5</v>
      </c>
    </row>
    <row r="321" spans="1:10" ht="51" x14ac:dyDescent="0.25">
      <c r="A321" s="52" t="s">
        <v>8</v>
      </c>
      <c r="B321" s="22"/>
      <c r="C321" s="54" t="s">
        <v>617</v>
      </c>
      <c r="D321" s="56" t="s">
        <v>564</v>
      </c>
      <c r="E321" s="59" t="s">
        <v>17</v>
      </c>
      <c r="F321" s="57">
        <v>7.4792880000000008E-4</v>
      </c>
      <c r="G321" s="63"/>
      <c r="H321" s="23">
        <f t="shared" si="4"/>
        <v>6.5700000000000003E-4</v>
      </c>
      <c r="I321" s="43">
        <v>0.65700000000000003</v>
      </c>
      <c r="J321" s="38">
        <f>F321-H321</f>
        <v>9.092880000000005E-5</v>
      </c>
    </row>
    <row r="322" spans="1:10" ht="15.75" x14ac:dyDescent="0.25">
      <c r="A322" s="52" t="s">
        <v>8</v>
      </c>
      <c r="B322" s="22"/>
      <c r="C322" s="54" t="s">
        <v>434</v>
      </c>
      <c r="D322" s="56" t="s">
        <v>565</v>
      </c>
      <c r="E322" s="59" t="s">
        <v>20</v>
      </c>
      <c r="F322" s="57">
        <v>5.5189632000000001E-3</v>
      </c>
      <c r="G322" s="63"/>
      <c r="H322" s="23">
        <f t="shared" si="4"/>
        <v>4.8479999999999999E-3</v>
      </c>
      <c r="I322" s="43">
        <v>4.8479999999999999</v>
      </c>
      <c r="J322" s="38">
        <f>F322-H322</f>
        <v>6.7096320000000018E-4</v>
      </c>
    </row>
    <row r="323" spans="1:10" ht="25.5" x14ac:dyDescent="0.25">
      <c r="A323" s="52" t="s">
        <v>8</v>
      </c>
      <c r="B323" s="22"/>
      <c r="C323" s="54" t="s">
        <v>618</v>
      </c>
      <c r="D323" s="56" t="s">
        <v>665</v>
      </c>
      <c r="E323" s="59" t="s">
        <v>20</v>
      </c>
      <c r="F323" s="57">
        <v>2.6001055999999999E-3</v>
      </c>
      <c r="G323" s="63"/>
      <c r="H323" s="23">
        <f t="shared" si="4"/>
        <v>2.284E-3</v>
      </c>
      <c r="I323" s="43">
        <v>2.2839999999999998</v>
      </c>
      <c r="J323" s="38">
        <f>F323-H323</f>
        <v>3.1610559999999989E-4</v>
      </c>
    </row>
    <row r="324" spans="1:10" ht="38.25" x14ac:dyDescent="0.25">
      <c r="A324" s="52" t="s">
        <v>8</v>
      </c>
      <c r="B324" s="22"/>
      <c r="C324" s="54" t="s">
        <v>619</v>
      </c>
      <c r="D324" s="56" t="s">
        <v>666</v>
      </c>
      <c r="E324" s="59" t="s">
        <v>24</v>
      </c>
      <c r="F324" s="57">
        <v>6.14736E-5</v>
      </c>
      <c r="G324" s="63"/>
      <c r="H324" s="23">
        <f t="shared" si="4"/>
        <v>5.3999999999999998E-5</v>
      </c>
      <c r="I324" s="43">
        <v>5.3999999999999999E-2</v>
      </c>
      <c r="J324" s="38">
        <f>F324-H324</f>
        <v>7.4736000000000024E-6</v>
      </c>
    </row>
    <row r="325" spans="1:10" ht="38.25" x14ac:dyDescent="0.25">
      <c r="A325" s="52" t="s">
        <v>8</v>
      </c>
      <c r="B325" s="22"/>
      <c r="C325" s="54" t="s">
        <v>774</v>
      </c>
      <c r="D325" s="56" t="s">
        <v>666</v>
      </c>
      <c r="E325" s="59" t="s">
        <v>24</v>
      </c>
      <c r="F325" s="57">
        <v>7.7809640000000005E-3</v>
      </c>
      <c r="G325" s="63"/>
      <c r="H325" s="23">
        <f t="shared" si="4"/>
        <v>6.8349999999999999E-3</v>
      </c>
      <c r="I325" s="43">
        <v>6.835</v>
      </c>
      <c r="J325" s="38">
        <f>F325-H325</f>
        <v>9.4596400000000053E-4</v>
      </c>
    </row>
    <row r="326" spans="1:10" ht="25.5" x14ac:dyDescent="0.25">
      <c r="A326" s="52" t="s">
        <v>8</v>
      </c>
      <c r="B326" s="22"/>
      <c r="C326" s="54" t="s">
        <v>775</v>
      </c>
      <c r="D326" s="56" t="s">
        <v>897</v>
      </c>
      <c r="E326" s="59" t="s">
        <v>24</v>
      </c>
      <c r="F326" s="57">
        <v>7.1769289600000008E-2</v>
      </c>
      <c r="G326" s="63"/>
      <c r="H326" s="23">
        <f t="shared" si="4"/>
        <v>6.3044000000000003E-2</v>
      </c>
      <c r="I326" s="43">
        <v>63.043999999999997</v>
      </c>
      <c r="J326" s="38">
        <f>F326-H326</f>
        <v>8.7252896000000052E-3</v>
      </c>
    </row>
    <row r="327" spans="1:10" ht="25.5" x14ac:dyDescent="0.25">
      <c r="A327" s="52" t="s">
        <v>8</v>
      </c>
      <c r="B327" s="22"/>
      <c r="C327" s="54" t="s">
        <v>776</v>
      </c>
      <c r="D327" s="56" t="s">
        <v>897</v>
      </c>
      <c r="E327" s="59" t="s">
        <v>13</v>
      </c>
      <c r="F327" s="57">
        <v>0.18939105440000004</v>
      </c>
      <c r="G327" s="63"/>
      <c r="H327" s="23">
        <f t="shared" si="4"/>
        <v>0.16636600000000001</v>
      </c>
      <c r="I327" s="43">
        <v>166.36600000000001</v>
      </c>
      <c r="J327" s="38">
        <f>F327-H327</f>
        <v>2.3025054400000022E-2</v>
      </c>
    </row>
    <row r="328" spans="1:10" ht="25.5" x14ac:dyDescent="0.25">
      <c r="A328" s="52" t="s">
        <v>8</v>
      </c>
      <c r="B328" s="22"/>
      <c r="C328" s="54" t="s">
        <v>777</v>
      </c>
      <c r="D328" s="56" t="s">
        <v>897</v>
      </c>
      <c r="E328" s="59" t="s">
        <v>24</v>
      </c>
      <c r="F328" s="57">
        <v>1.65329832E-2</v>
      </c>
      <c r="G328" s="63"/>
      <c r="H328" s="23">
        <f t="shared" si="4"/>
        <v>1.4522999999999999E-2</v>
      </c>
      <c r="I328" s="43">
        <v>14.523</v>
      </c>
      <c r="J328" s="38">
        <f>F328-H328</f>
        <v>2.0099832000000008E-3</v>
      </c>
    </row>
    <row r="329" spans="1:10" ht="25.5" x14ac:dyDescent="0.25">
      <c r="A329" s="52" t="s">
        <v>8</v>
      </c>
      <c r="B329" s="22"/>
      <c r="C329" s="54" t="s">
        <v>435</v>
      </c>
      <c r="D329" s="56" t="s">
        <v>566</v>
      </c>
      <c r="E329" s="59" t="s">
        <v>20</v>
      </c>
      <c r="F329" s="57">
        <v>7.4667656000000004E-3</v>
      </c>
      <c r="G329" s="63"/>
      <c r="H329" s="23">
        <f t="shared" si="4"/>
        <v>6.5590000000000006E-3</v>
      </c>
      <c r="I329" s="43">
        <v>6.5590000000000002</v>
      </c>
      <c r="J329" s="38">
        <f>F329-H329</f>
        <v>9.0776559999999982E-4</v>
      </c>
    </row>
    <row r="330" spans="1:10" ht="38.25" x14ac:dyDescent="0.25">
      <c r="A330" s="52" t="s">
        <v>8</v>
      </c>
      <c r="B330" s="22"/>
      <c r="C330" s="54" t="s">
        <v>436</v>
      </c>
      <c r="D330" s="56" t="s">
        <v>223</v>
      </c>
      <c r="E330" s="59" t="s">
        <v>20</v>
      </c>
      <c r="F330" s="57">
        <v>1.8146096000000002E-3</v>
      </c>
      <c r="G330" s="63"/>
      <c r="H330" s="23">
        <f t="shared" si="4"/>
        <v>1.5940000000000001E-3</v>
      </c>
      <c r="I330" s="43">
        <v>1.5940000000000001</v>
      </c>
      <c r="J330" s="38">
        <f>F330-H330</f>
        <v>2.2060960000000007E-4</v>
      </c>
    </row>
    <row r="331" spans="1:10" ht="25.5" x14ac:dyDescent="0.25">
      <c r="A331" s="52" t="s">
        <v>8</v>
      </c>
      <c r="B331" s="22"/>
      <c r="C331" s="54" t="s">
        <v>778</v>
      </c>
      <c r="D331" s="56" t="s">
        <v>898</v>
      </c>
      <c r="E331" s="59" t="s">
        <v>24</v>
      </c>
      <c r="F331" s="57">
        <v>5.4757040000000005E-3</v>
      </c>
      <c r="G331" s="63"/>
      <c r="H331" s="23">
        <f t="shared" si="4"/>
        <v>4.81E-3</v>
      </c>
      <c r="I331" s="43">
        <v>4.8099999999999996</v>
      </c>
      <c r="J331" s="38">
        <f>F331-H331</f>
        <v>6.6570400000000047E-4</v>
      </c>
    </row>
    <row r="332" spans="1:10" ht="15.75" x14ac:dyDescent="0.25">
      <c r="A332" s="52" t="s">
        <v>8</v>
      </c>
      <c r="B332" s="22"/>
      <c r="C332" s="54" t="s">
        <v>437</v>
      </c>
      <c r="D332" s="56" t="s">
        <v>222</v>
      </c>
      <c r="E332" s="59" t="s">
        <v>20</v>
      </c>
      <c r="F332" s="57">
        <v>8.5607680000000005E-4</v>
      </c>
      <c r="G332" s="63"/>
      <c r="H332" s="23">
        <f t="shared" si="4"/>
        <v>7.5199999999999996E-4</v>
      </c>
      <c r="I332" s="43">
        <v>0.752</v>
      </c>
      <c r="J332" s="38">
        <f>F332-H332</f>
        <v>1.0407680000000009E-4</v>
      </c>
    </row>
    <row r="333" spans="1:10" ht="25.5" x14ac:dyDescent="0.25">
      <c r="A333" s="52" t="s">
        <v>8</v>
      </c>
      <c r="B333" s="22"/>
      <c r="C333" s="54" t="s">
        <v>779</v>
      </c>
      <c r="D333" s="56" t="s">
        <v>899</v>
      </c>
      <c r="E333" s="59" t="s">
        <v>24</v>
      </c>
      <c r="F333" s="57">
        <v>6.5842779200000007E-2</v>
      </c>
      <c r="G333" s="63"/>
      <c r="H333" s="23">
        <f t="shared" ref="H333:H396" si="5">I333/1000</f>
        <v>5.7838000000000001E-2</v>
      </c>
      <c r="I333" s="43">
        <v>57.838000000000001</v>
      </c>
      <c r="J333" s="38">
        <f>F333-H333</f>
        <v>8.0047792000000062E-3</v>
      </c>
    </row>
    <row r="334" spans="1:10" ht="38.25" x14ac:dyDescent="0.25">
      <c r="A334" s="52" t="s">
        <v>8</v>
      </c>
      <c r="B334" s="22"/>
      <c r="C334" s="54" t="s">
        <v>438</v>
      </c>
      <c r="D334" s="56" t="s">
        <v>567</v>
      </c>
      <c r="E334" s="59" t="s">
        <v>13</v>
      </c>
      <c r="F334" s="57">
        <v>0.21215222400000003</v>
      </c>
      <c r="G334" s="63"/>
      <c r="H334" s="23">
        <f t="shared" si="5"/>
        <v>0.18636000000000003</v>
      </c>
      <c r="I334" s="43">
        <v>186.36</v>
      </c>
      <c r="J334" s="38">
        <f>F334-H334</f>
        <v>2.5792224000000002E-2</v>
      </c>
    </row>
    <row r="335" spans="1:10" ht="38.25" x14ac:dyDescent="0.25">
      <c r="A335" s="52" t="s">
        <v>8</v>
      </c>
      <c r="B335" s="22"/>
      <c r="C335" s="54" t="s">
        <v>780</v>
      </c>
      <c r="D335" s="56" t="s">
        <v>900</v>
      </c>
      <c r="E335" s="59" t="s">
        <v>20</v>
      </c>
      <c r="F335" s="57">
        <v>2.4077160000000003E-3</v>
      </c>
      <c r="G335" s="63"/>
      <c r="H335" s="23">
        <f t="shared" si="5"/>
        <v>2.1150000000000001E-3</v>
      </c>
      <c r="I335" s="43">
        <v>2.1150000000000002</v>
      </c>
      <c r="J335" s="38">
        <f>F335-H335</f>
        <v>2.9271600000000016E-4</v>
      </c>
    </row>
    <row r="336" spans="1:10" ht="25.5" x14ac:dyDescent="0.25">
      <c r="A336" s="52" t="s">
        <v>8</v>
      </c>
      <c r="B336" s="22"/>
      <c r="C336" s="54" t="s">
        <v>439</v>
      </c>
      <c r="D336" s="56" t="s">
        <v>568</v>
      </c>
      <c r="E336" s="59" t="s">
        <v>20</v>
      </c>
      <c r="F336" s="57">
        <v>2.7537896000000002E-3</v>
      </c>
      <c r="G336" s="63"/>
      <c r="H336" s="23">
        <f t="shared" si="5"/>
        <v>2.4190000000000001E-3</v>
      </c>
      <c r="I336" s="43">
        <v>2.419</v>
      </c>
      <c r="J336" s="38">
        <f>F336-H336</f>
        <v>3.3478960000000004E-4</v>
      </c>
    </row>
    <row r="337" spans="1:10" ht="38.25" x14ac:dyDescent="0.25">
      <c r="A337" s="52" t="s">
        <v>8</v>
      </c>
      <c r="B337" s="22"/>
      <c r="C337" s="54" t="s">
        <v>620</v>
      </c>
      <c r="D337" s="56" t="s">
        <v>586</v>
      </c>
      <c r="E337" s="59" t="s">
        <v>20</v>
      </c>
      <c r="F337" s="57">
        <v>1.5527776000000002E-3</v>
      </c>
      <c r="G337" s="63"/>
      <c r="H337" s="23">
        <f t="shared" si="5"/>
        <v>1.3640000000000002E-3</v>
      </c>
      <c r="I337" s="43">
        <v>1.3640000000000001</v>
      </c>
      <c r="J337" s="38">
        <f>F337-H337</f>
        <v>1.8877759999999999E-4</v>
      </c>
    </row>
    <row r="338" spans="1:10" ht="15.75" x14ac:dyDescent="0.25">
      <c r="A338" s="52" t="s">
        <v>8</v>
      </c>
      <c r="B338" s="22"/>
      <c r="C338" s="54" t="s">
        <v>440</v>
      </c>
      <c r="D338" s="56" t="s">
        <v>569</v>
      </c>
      <c r="E338" s="59" t="s">
        <v>20</v>
      </c>
      <c r="F338" s="57">
        <v>2.4191000000000004E-3</v>
      </c>
      <c r="G338" s="63"/>
      <c r="H338" s="23">
        <f t="shared" si="5"/>
        <v>2.1250000000000002E-3</v>
      </c>
      <c r="I338" s="43">
        <v>2.125</v>
      </c>
      <c r="J338" s="38">
        <f>F338-H338</f>
        <v>2.9410000000000026E-4</v>
      </c>
    </row>
    <row r="339" spans="1:10" ht="25.5" x14ac:dyDescent="0.25">
      <c r="A339" s="52" t="s">
        <v>8</v>
      </c>
      <c r="B339" s="22"/>
      <c r="C339" s="54" t="s">
        <v>781</v>
      </c>
      <c r="D339" s="56" t="s">
        <v>901</v>
      </c>
      <c r="E339" s="59" t="s">
        <v>20</v>
      </c>
      <c r="F339" s="57">
        <v>1.5823759999999999E-3</v>
      </c>
      <c r="G339" s="63"/>
      <c r="H339" s="23">
        <f t="shared" si="5"/>
        <v>1.39E-3</v>
      </c>
      <c r="I339" s="43">
        <v>1.39</v>
      </c>
      <c r="J339" s="38">
        <f>F339-H339</f>
        <v>1.9237599999999996E-4</v>
      </c>
    </row>
    <row r="340" spans="1:10" ht="15.75" x14ac:dyDescent="0.25">
      <c r="A340" s="52" t="s">
        <v>8</v>
      </c>
      <c r="B340" s="22"/>
      <c r="C340" s="54" t="s">
        <v>949</v>
      </c>
      <c r="D340" s="56" t="s">
        <v>971</v>
      </c>
      <c r="E340" s="59" t="s">
        <v>24</v>
      </c>
      <c r="F340" s="57">
        <v>8.7998320000000005E-4</v>
      </c>
      <c r="G340" s="63"/>
      <c r="H340" s="23">
        <f t="shared" si="5"/>
        <v>7.7300000000000003E-4</v>
      </c>
      <c r="I340" s="43">
        <v>0.77300000000000002</v>
      </c>
      <c r="J340" s="38">
        <f>F340-H340</f>
        <v>1.0698320000000002E-4</v>
      </c>
    </row>
    <row r="341" spans="1:10" ht="25.5" x14ac:dyDescent="0.25">
      <c r="A341" s="52" t="s">
        <v>8</v>
      </c>
      <c r="B341" s="22"/>
      <c r="C341" s="54" t="s">
        <v>621</v>
      </c>
      <c r="D341" s="56" t="s">
        <v>667</v>
      </c>
      <c r="E341" s="59" t="s">
        <v>20</v>
      </c>
      <c r="F341" s="57">
        <v>7.069464000000001E-3</v>
      </c>
      <c r="G341" s="63"/>
      <c r="H341" s="23">
        <f t="shared" si="5"/>
        <v>6.2100000000000002E-3</v>
      </c>
      <c r="I341" s="43">
        <v>6.21</v>
      </c>
      <c r="J341" s="38">
        <f>F341-H341</f>
        <v>8.5946400000000076E-4</v>
      </c>
    </row>
    <row r="342" spans="1:10" ht="25.5" x14ac:dyDescent="0.25">
      <c r="A342" s="52" t="s">
        <v>8</v>
      </c>
      <c r="B342" s="22"/>
      <c r="C342" s="54" t="s">
        <v>782</v>
      </c>
      <c r="D342" s="56" t="s">
        <v>902</v>
      </c>
      <c r="E342" s="59" t="s">
        <v>20</v>
      </c>
      <c r="F342" s="57">
        <v>4.2746920000000001E-3</v>
      </c>
      <c r="G342" s="63"/>
      <c r="H342" s="23">
        <f t="shared" si="5"/>
        <v>3.7550000000000001E-3</v>
      </c>
      <c r="I342" s="43">
        <v>3.7549999999999999</v>
      </c>
      <c r="J342" s="38">
        <f>F342-H342</f>
        <v>5.1969199999999998E-4</v>
      </c>
    </row>
    <row r="343" spans="1:10" ht="25.5" x14ac:dyDescent="0.25">
      <c r="A343" s="52" t="s">
        <v>8</v>
      </c>
      <c r="B343" s="22"/>
      <c r="C343" s="54" t="s">
        <v>783</v>
      </c>
      <c r="D343" s="56" t="s">
        <v>903</v>
      </c>
      <c r="E343" s="59" t="s">
        <v>20</v>
      </c>
      <c r="F343" s="57">
        <v>2.8164016000000003E-3</v>
      </c>
      <c r="G343" s="63"/>
      <c r="H343" s="23">
        <f t="shared" si="5"/>
        <v>2.4740000000000001E-3</v>
      </c>
      <c r="I343" s="43">
        <v>2.4740000000000002</v>
      </c>
      <c r="J343" s="38">
        <f>F343-H343</f>
        <v>3.4240160000000019E-4</v>
      </c>
    </row>
    <row r="344" spans="1:10" ht="15.75" x14ac:dyDescent="0.25">
      <c r="A344" s="52" t="s">
        <v>8</v>
      </c>
      <c r="B344" s="22"/>
      <c r="C344" s="54" t="s">
        <v>441</v>
      </c>
      <c r="D344" s="56" t="s">
        <v>570</v>
      </c>
      <c r="E344" s="59" t="s">
        <v>17</v>
      </c>
      <c r="F344" s="57">
        <v>1.229472E-4</v>
      </c>
      <c r="G344" s="63"/>
      <c r="H344" s="23">
        <f t="shared" si="5"/>
        <v>1.08E-4</v>
      </c>
      <c r="I344" s="43">
        <v>0.108</v>
      </c>
      <c r="J344" s="38">
        <f>F344-H344</f>
        <v>1.4947200000000005E-5</v>
      </c>
    </row>
    <row r="345" spans="1:10" ht="38.25" x14ac:dyDescent="0.25">
      <c r="A345" s="52" t="s">
        <v>8</v>
      </c>
      <c r="B345" s="22"/>
      <c r="C345" s="54" t="s">
        <v>622</v>
      </c>
      <c r="D345" s="56" t="s">
        <v>570</v>
      </c>
      <c r="E345" s="59" t="s">
        <v>20</v>
      </c>
      <c r="F345" s="57">
        <v>8.071256E-4</v>
      </c>
      <c r="G345" s="63"/>
      <c r="H345" s="23">
        <f t="shared" si="5"/>
        <v>7.0899999999999999E-4</v>
      </c>
      <c r="I345" s="43">
        <v>0.70899999999999996</v>
      </c>
      <c r="J345" s="38">
        <f>F345-H345</f>
        <v>9.8125600000000001E-5</v>
      </c>
    </row>
    <row r="346" spans="1:10" ht="15.75" x14ac:dyDescent="0.25">
      <c r="A346" s="52" t="s">
        <v>8</v>
      </c>
      <c r="B346" s="22"/>
      <c r="C346" s="54" t="s">
        <v>442</v>
      </c>
      <c r="D346" s="56" t="s">
        <v>571</v>
      </c>
      <c r="E346" s="59" t="s">
        <v>20</v>
      </c>
      <c r="F346" s="57">
        <v>8.4013920000000012E-4</v>
      </c>
      <c r="G346" s="63"/>
      <c r="H346" s="23">
        <f t="shared" si="5"/>
        <v>7.3799999999999994E-4</v>
      </c>
      <c r="I346" s="43">
        <v>0.73799999999999999</v>
      </c>
      <c r="J346" s="38">
        <f>F346-H346</f>
        <v>1.0213920000000018E-4</v>
      </c>
    </row>
    <row r="347" spans="1:10" ht="25.5" x14ac:dyDescent="0.25">
      <c r="A347" s="52" t="s">
        <v>8</v>
      </c>
      <c r="B347" s="22"/>
      <c r="C347" s="54" t="s">
        <v>443</v>
      </c>
      <c r="D347" s="56" t="s">
        <v>571</v>
      </c>
      <c r="E347" s="59" t="s">
        <v>24</v>
      </c>
      <c r="F347" s="57">
        <v>9.2529151999999996E-3</v>
      </c>
      <c r="G347" s="63"/>
      <c r="H347" s="23">
        <f t="shared" si="5"/>
        <v>8.1279999999999998E-3</v>
      </c>
      <c r="I347" s="43">
        <v>8.1280000000000001</v>
      </c>
      <c r="J347" s="38">
        <f>F347-H347</f>
        <v>1.1249151999999998E-3</v>
      </c>
    </row>
    <row r="348" spans="1:10" ht="51" x14ac:dyDescent="0.25">
      <c r="A348" s="52" t="s">
        <v>8</v>
      </c>
      <c r="B348" s="22"/>
      <c r="C348" s="54" t="s">
        <v>784</v>
      </c>
      <c r="D348" s="56" t="s">
        <v>904</v>
      </c>
      <c r="E348" s="59" t="s">
        <v>20</v>
      </c>
      <c r="F348" s="57">
        <v>1.6632024000000003E-3</v>
      </c>
      <c r="G348" s="63"/>
      <c r="H348" s="23">
        <f t="shared" si="5"/>
        <v>1.4610000000000001E-3</v>
      </c>
      <c r="I348" s="43">
        <v>1.4610000000000001</v>
      </c>
      <c r="J348" s="38">
        <f>F348-H348</f>
        <v>2.022024000000002E-4</v>
      </c>
    </row>
    <row r="349" spans="1:10" ht="25.5" x14ac:dyDescent="0.25">
      <c r="A349" s="52" t="s">
        <v>8</v>
      </c>
      <c r="B349" s="22"/>
      <c r="C349" s="54" t="s">
        <v>444</v>
      </c>
      <c r="D349" s="56" t="s">
        <v>572</v>
      </c>
      <c r="E349" s="59" t="s">
        <v>24</v>
      </c>
      <c r="F349" s="57">
        <v>7.2912243200000004E-2</v>
      </c>
      <c r="G349" s="63"/>
      <c r="H349" s="23">
        <f t="shared" si="5"/>
        <v>6.4048000000000008E-2</v>
      </c>
      <c r="I349" s="43">
        <v>64.048000000000002</v>
      </c>
      <c r="J349" s="38">
        <f>F349-H349</f>
        <v>8.8642431999999965E-3</v>
      </c>
    </row>
    <row r="350" spans="1:10" ht="38.25" x14ac:dyDescent="0.25">
      <c r="A350" s="52" t="s">
        <v>8</v>
      </c>
      <c r="B350" s="22"/>
      <c r="C350" s="54" t="s">
        <v>445</v>
      </c>
      <c r="D350" s="56" t="s">
        <v>241</v>
      </c>
      <c r="E350" s="59" t="s">
        <v>20</v>
      </c>
      <c r="F350" s="57">
        <v>1.3455888E-3</v>
      </c>
      <c r="G350" s="63"/>
      <c r="H350" s="23">
        <f t="shared" si="5"/>
        <v>1.1819999999999999E-3</v>
      </c>
      <c r="I350" s="43">
        <v>1.1819999999999999</v>
      </c>
      <c r="J350" s="38">
        <f>F350-H350</f>
        <v>1.6358880000000016E-4</v>
      </c>
    </row>
    <row r="351" spans="1:10" ht="15.75" x14ac:dyDescent="0.25">
      <c r="A351" s="52" t="s">
        <v>8</v>
      </c>
      <c r="B351" s="22"/>
      <c r="C351" s="54" t="s">
        <v>785</v>
      </c>
      <c r="D351" s="56" t="s">
        <v>905</v>
      </c>
      <c r="E351" s="59" t="s">
        <v>24</v>
      </c>
      <c r="F351" s="57">
        <v>1.0279752E-2</v>
      </c>
      <c r="G351" s="63"/>
      <c r="H351" s="23">
        <f t="shared" si="5"/>
        <v>9.0299999999999998E-3</v>
      </c>
      <c r="I351" s="43">
        <v>9.0299999999999994</v>
      </c>
      <c r="J351" s="38">
        <f>F351-H351</f>
        <v>1.2497519999999998E-3</v>
      </c>
    </row>
    <row r="352" spans="1:10" ht="15.75" x14ac:dyDescent="0.25">
      <c r="A352" s="52" t="s">
        <v>8</v>
      </c>
      <c r="B352" s="22"/>
      <c r="C352" s="54" t="s">
        <v>446</v>
      </c>
      <c r="D352" s="56" t="s">
        <v>573</v>
      </c>
      <c r="E352" s="59" t="s">
        <v>20</v>
      </c>
      <c r="F352" s="57">
        <v>2.7879415999999997E-3</v>
      </c>
      <c r="G352" s="63"/>
      <c r="H352" s="23">
        <f t="shared" si="5"/>
        <v>2.4489999999999998E-3</v>
      </c>
      <c r="I352" s="43">
        <v>2.4489999999999998</v>
      </c>
      <c r="J352" s="38">
        <f>F352-H352</f>
        <v>3.3894159999999993E-4</v>
      </c>
    </row>
    <row r="353" spans="1:10" ht="25.5" x14ac:dyDescent="0.25">
      <c r="A353" s="52" t="s">
        <v>8</v>
      </c>
      <c r="B353" s="22"/>
      <c r="C353" s="54" t="s">
        <v>447</v>
      </c>
      <c r="D353" s="56" t="s">
        <v>244</v>
      </c>
      <c r="E353" s="59" t="s">
        <v>17</v>
      </c>
      <c r="F353" s="57">
        <v>2.698008E-4</v>
      </c>
      <c r="G353" s="63"/>
      <c r="H353" s="23">
        <f t="shared" si="5"/>
        <v>2.3699999999999999E-4</v>
      </c>
      <c r="I353" s="43">
        <v>0.23699999999999999</v>
      </c>
      <c r="J353" s="38">
        <f>F353-H353</f>
        <v>3.2800800000000013E-5</v>
      </c>
    </row>
    <row r="354" spans="1:10" ht="25.5" x14ac:dyDescent="0.25">
      <c r="A354" s="52" t="s">
        <v>8</v>
      </c>
      <c r="B354" s="22"/>
      <c r="C354" s="54" t="s">
        <v>623</v>
      </c>
      <c r="D354" s="56" t="s">
        <v>668</v>
      </c>
      <c r="E354" s="59" t="s">
        <v>20</v>
      </c>
      <c r="F354" s="57">
        <v>2.9029199999999998E-3</v>
      </c>
      <c r="G354" s="63"/>
      <c r="H354" s="23">
        <f t="shared" si="5"/>
        <v>2.5499999999999997E-3</v>
      </c>
      <c r="I354" s="43">
        <v>2.5499999999999998</v>
      </c>
      <c r="J354" s="38">
        <f>F354-H354</f>
        <v>3.5292000000000006E-4</v>
      </c>
    </row>
    <row r="355" spans="1:10" ht="15.75" x14ac:dyDescent="0.25">
      <c r="A355" s="52" t="s">
        <v>8</v>
      </c>
      <c r="B355" s="22"/>
      <c r="C355" s="54" t="s">
        <v>448</v>
      </c>
      <c r="D355" s="56" t="s">
        <v>574</v>
      </c>
      <c r="E355" s="59" t="s">
        <v>17</v>
      </c>
      <c r="F355" s="57">
        <v>8.9933600000000009E-5</v>
      </c>
      <c r="G355" s="63"/>
      <c r="H355" s="23">
        <f t="shared" si="5"/>
        <v>7.8999999999999996E-5</v>
      </c>
      <c r="I355" s="43">
        <v>7.9000000000000001E-2</v>
      </c>
      <c r="J355" s="38">
        <f>F355-H355</f>
        <v>1.0933600000000013E-5</v>
      </c>
    </row>
    <row r="356" spans="1:10" ht="25.5" x14ac:dyDescent="0.25">
      <c r="A356" s="52" t="s">
        <v>8</v>
      </c>
      <c r="B356" s="22"/>
      <c r="C356" s="54" t="s">
        <v>449</v>
      </c>
      <c r="D356" s="56" t="s">
        <v>575</v>
      </c>
      <c r="E356" s="59" t="s">
        <v>20</v>
      </c>
      <c r="F356" s="57">
        <v>1.0518816000000002E-3</v>
      </c>
      <c r="G356" s="63"/>
      <c r="H356" s="23">
        <f t="shared" si="5"/>
        <v>9.2400000000000002E-4</v>
      </c>
      <c r="I356" s="43">
        <v>0.92400000000000004</v>
      </c>
      <c r="J356" s="38">
        <f>F356-H356</f>
        <v>1.2788160000000014E-4</v>
      </c>
    </row>
    <row r="357" spans="1:10" ht="15.75" x14ac:dyDescent="0.25">
      <c r="A357" s="52" t="s">
        <v>8</v>
      </c>
      <c r="B357" s="22"/>
      <c r="C357" s="54" t="s">
        <v>450</v>
      </c>
      <c r="D357" s="56" t="s">
        <v>210</v>
      </c>
      <c r="E357" s="59" t="s">
        <v>17</v>
      </c>
      <c r="F357" s="57">
        <v>1.3774640000000001E-4</v>
      </c>
      <c r="G357" s="63"/>
      <c r="H357" s="23">
        <f t="shared" si="5"/>
        <v>1.21E-4</v>
      </c>
      <c r="I357" s="43">
        <v>0.121</v>
      </c>
      <c r="J357" s="38">
        <f>F357-H357</f>
        <v>1.6746400000000006E-5</v>
      </c>
    </row>
    <row r="358" spans="1:10" ht="15.75" x14ac:dyDescent="0.25">
      <c r="A358" s="52" t="s">
        <v>8</v>
      </c>
      <c r="B358" s="22"/>
      <c r="C358" s="54" t="s">
        <v>451</v>
      </c>
      <c r="D358" s="56" t="s">
        <v>208</v>
      </c>
      <c r="E358" s="59" t="s">
        <v>20</v>
      </c>
      <c r="F358" s="57">
        <v>2.9120271999999998E-3</v>
      </c>
      <c r="G358" s="63"/>
      <c r="H358" s="23">
        <f t="shared" si="5"/>
        <v>2.5579999999999999E-3</v>
      </c>
      <c r="I358" s="43">
        <v>2.5579999999999998</v>
      </c>
      <c r="J358" s="38">
        <f>F358-H358</f>
        <v>3.5402719999999988E-4</v>
      </c>
    </row>
    <row r="359" spans="1:10" ht="15.75" x14ac:dyDescent="0.25">
      <c r="A359" s="52" t="s">
        <v>8</v>
      </c>
      <c r="B359" s="22"/>
      <c r="C359" s="54" t="s">
        <v>786</v>
      </c>
      <c r="D359" s="56" t="s">
        <v>906</v>
      </c>
      <c r="E359" s="59" t="s">
        <v>20</v>
      </c>
      <c r="F359" s="57">
        <v>9.7105520000000003E-4</v>
      </c>
      <c r="G359" s="63"/>
      <c r="H359" s="23">
        <f t="shared" si="5"/>
        <v>8.5300000000000003E-4</v>
      </c>
      <c r="I359" s="43">
        <v>0.85299999999999998</v>
      </c>
      <c r="J359" s="38">
        <f>F359-H359</f>
        <v>1.1805520000000001E-4</v>
      </c>
    </row>
    <row r="360" spans="1:10" ht="25.5" x14ac:dyDescent="0.25">
      <c r="A360" s="52" t="s">
        <v>8</v>
      </c>
      <c r="B360" s="22"/>
      <c r="C360" s="54" t="s">
        <v>624</v>
      </c>
      <c r="D360" s="56" t="s">
        <v>669</v>
      </c>
      <c r="E360" s="59" t="s">
        <v>20</v>
      </c>
      <c r="F360" s="57">
        <v>2.3109519999999998E-3</v>
      </c>
      <c r="G360" s="63"/>
      <c r="H360" s="23">
        <f t="shared" si="5"/>
        <v>2.0299999999999997E-3</v>
      </c>
      <c r="I360" s="43">
        <v>2.0299999999999998</v>
      </c>
      <c r="J360" s="38">
        <f>F360-H360</f>
        <v>2.8095200000000011E-4</v>
      </c>
    </row>
    <row r="361" spans="1:10" ht="15.75" x14ac:dyDescent="0.25">
      <c r="A361" s="52" t="s">
        <v>8</v>
      </c>
      <c r="B361" s="22"/>
      <c r="C361" s="54" t="s">
        <v>787</v>
      </c>
      <c r="D361" s="56" t="s">
        <v>907</v>
      </c>
      <c r="E361" s="59" t="s">
        <v>20</v>
      </c>
      <c r="F361" s="57">
        <v>1.5857912000000001E-3</v>
      </c>
      <c r="G361" s="63"/>
      <c r="H361" s="23">
        <f t="shared" si="5"/>
        <v>1.3929999999999999E-3</v>
      </c>
      <c r="I361" s="43">
        <v>1.393</v>
      </c>
      <c r="J361" s="38">
        <f>F361-H361</f>
        <v>1.9279120000000017E-4</v>
      </c>
    </row>
    <row r="362" spans="1:10" ht="38.25" x14ac:dyDescent="0.25">
      <c r="A362" s="52" t="s">
        <v>8</v>
      </c>
      <c r="B362" s="22"/>
      <c r="C362" s="54" t="s">
        <v>788</v>
      </c>
      <c r="D362" s="56" t="s">
        <v>908</v>
      </c>
      <c r="E362" s="59" t="s">
        <v>24</v>
      </c>
      <c r="F362" s="57">
        <v>2.8738908000000001E-2</v>
      </c>
      <c r="G362" s="63"/>
      <c r="H362" s="23">
        <f t="shared" si="5"/>
        <v>2.5245E-2</v>
      </c>
      <c r="I362" s="43">
        <v>25.245000000000001</v>
      </c>
      <c r="J362" s="38">
        <f>F362-H362</f>
        <v>3.4939080000000004E-3</v>
      </c>
    </row>
    <row r="363" spans="1:10" ht="15.75" x14ac:dyDescent="0.25">
      <c r="A363" s="52" t="s">
        <v>8</v>
      </c>
      <c r="B363" s="22"/>
      <c r="C363" s="54" t="s">
        <v>452</v>
      </c>
      <c r="D363" s="56" t="s">
        <v>576</v>
      </c>
      <c r="E363" s="59" t="s">
        <v>24</v>
      </c>
      <c r="F363" s="57">
        <v>9.0275119999999997E-3</v>
      </c>
      <c r="G363" s="63"/>
      <c r="H363" s="23">
        <f t="shared" si="5"/>
        <v>7.9299999999999995E-3</v>
      </c>
      <c r="I363" s="43">
        <v>7.93</v>
      </c>
      <c r="J363" s="38">
        <f>F363-H363</f>
        <v>1.0975120000000001E-3</v>
      </c>
    </row>
    <row r="364" spans="1:10" ht="38.25" x14ac:dyDescent="0.25">
      <c r="A364" s="52" t="s">
        <v>8</v>
      </c>
      <c r="B364" s="22"/>
      <c r="C364" s="54" t="s">
        <v>789</v>
      </c>
      <c r="D364" s="56" t="s">
        <v>909</v>
      </c>
      <c r="E364" s="59" t="s">
        <v>24</v>
      </c>
      <c r="F364" s="57">
        <v>6.2886354399999997E-2</v>
      </c>
      <c r="G364" s="63"/>
      <c r="H364" s="23">
        <f t="shared" si="5"/>
        <v>5.5240999999999998E-2</v>
      </c>
      <c r="I364" s="43">
        <v>55.241</v>
      </c>
      <c r="J364" s="38">
        <f>F364-H364</f>
        <v>7.6453543999999984E-3</v>
      </c>
    </row>
    <row r="365" spans="1:10" ht="25.5" x14ac:dyDescent="0.25">
      <c r="A365" s="52" t="s">
        <v>8</v>
      </c>
      <c r="B365" s="22"/>
      <c r="C365" s="54" t="s">
        <v>453</v>
      </c>
      <c r="D365" s="56" t="s">
        <v>577</v>
      </c>
      <c r="E365" s="59" t="s">
        <v>20</v>
      </c>
      <c r="F365" s="57">
        <v>3.0167600000000003E-3</v>
      </c>
      <c r="G365" s="63"/>
      <c r="H365" s="23">
        <f t="shared" si="5"/>
        <v>2.65E-3</v>
      </c>
      <c r="I365" s="43">
        <v>2.65</v>
      </c>
      <c r="J365" s="38">
        <f>F365-H365</f>
        <v>3.6676000000000026E-4</v>
      </c>
    </row>
    <row r="366" spans="1:10" ht="15.75" x14ac:dyDescent="0.25">
      <c r="A366" s="52" t="s">
        <v>8</v>
      </c>
      <c r="B366" s="22"/>
      <c r="C366" s="54" t="s">
        <v>625</v>
      </c>
      <c r="D366" s="56" t="s">
        <v>670</v>
      </c>
      <c r="E366" s="59" t="s">
        <v>17</v>
      </c>
      <c r="F366" s="57">
        <v>3.8250240000000009E-4</v>
      </c>
      <c r="G366" s="63"/>
      <c r="H366" s="23">
        <f t="shared" si="5"/>
        <v>3.3600000000000004E-4</v>
      </c>
      <c r="I366" s="43">
        <v>0.33600000000000002</v>
      </c>
      <c r="J366" s="38">
        <f>F366-H366</f>
        <v>4.6502400000000051E-5</v>
      </c>
    </row>
    <row r="367" spans="1:10" ht="25.5" x14ac:dyDescent="0.25">
      <c r="A367" s="52" t="s">
        <v>8</v>
      </c>
      <c r="B367" s="22"/>
      <c r="C367" s="54" t="s">
        <v>790</v>
      </c>
      <c r="D367" s="56" t="s">
        <v>670</v>
      </c>
      <c r="E367" s="59" t="s">
        <v>20</v>
      </c>
      <c r="F367" s="57">
        <v>1.7041848000000001E-3</v>
      </c>
      <c r="G367" s="63"/>
      <c r="H367" s="23">
        <f t="shared" si="5"/>
        <v>1.4970000000000001E-3</v>
      </c>
      <c r="I367" s="43">
        <v>1.4970000000000001</v>
      </c>
      <c r="J367" s="38">
        <f>F367-H367</f>
        <v>2.0718480000000007E-4</v>
      </c>
    </row>
    <row r="368" spans="1:10" ht="38.25" x14ac:dyDescent="0.25">
      <c r="A368" s="52" t="s">
        <v>8</v>
      </c>
      <c r="B368" s="22"/>
      <c r="C368" s="54" t="s">
        <v>791</v>
      </c>
      <c r="D368" s="56" t="s">
        <v>910</v>
      </c>
      <c r="E368" s="59" t="s">
        <v>20</v>
      </c>
      <c r="F368" s="57">
        <v>3.1727207999999998E-3</v>
      </c>
      <c r="G368" s="63"/>
      <c r="H368" s="23">
        <f t="shared" si="5"/>
        <v>2.787E-3</v>
      </c>
      <c r="I368" s="43">
        <v>2.7869999999999999</v>
      </c>
      <c r="J368" s="38">
        <f>F368-H368</f>
        <v>3.8572079999999983E-4</v>
      </c>
    </row>
    <row r="369" spans="1:10" ht="25.5" x14ac:dyDescent="0.25">
      <c r="A369" s="52" t="s">
        <v>8</v>
      </c>
      <c r="B369" s="22"/>
      <c r="C369" s="54" t="s">
        <v>454</v>
      </c>
      <c r="D369" s="56" t="s">
        <v>578</v>
      </c>
      <c r="E369" s="59" t="s">
        <v>20</v>
      </c>
      <c r="F369" s="57">
        <v>6.0494576000000005E-3</v>
      </c>
      <c r="G369" s="63"/>
      <c r="H369" s="23">
        <f t="shared" si="5"/>
        <v>5.3140000000000001E-3</v>
      </c>
      <c r="I369" s="43">
        <v>5.3140000000000001</v>
      </c>
      <c r="J369" s="38">
        <f>F369-H369</f>
        <v>7.3545760000000033E-4</v>
      </c>
    </row>
    <row r="370" spans="1:10" ht="38.25" x14ac:dyDescent="0.25">
      <c r="A370" s="52" t="s">
        <v>8</v>
      </c>
      <c r="B370" s="22"/>
      <c r="C370" s="54" t="s">
        <v>455</v>
      </c>
      <c r="D370" s="56" t="s">
        <v>579</v>
      </c>
      <c r="E370" s="59" t="s">
        <v>13</v>
      </c>
      <c r="F370" s="57">
        <v>8.5258191200000014E-2</v>
      </c>
      <c r="G370" s="63"/>
      <c r="H370" s="23">
        <f t="shared" si="5"/>
        <v>7.4893000000000001E-2</v>
      </c>
      <c r="I370" s="43">
        <v>74.893000000000001</v>
      </c>
      <c r="J370" s="38">
        <f>F370-H370</f>
        <v>1.0365191200000012E-2</v>
      </c>
    </row>
    <row r="371" spans="1:10" ht="51" x14ac:dyDescent="0.25">
      <c r="A371" s="52" t="s">
        <v>8</v>
      </c>
      <c r="B371" s="22"/>
      <c r="C371" s="54" t="s">
        <v>456</v>
      </c>
      <c r="D371" s="56" t="s">
        <v>579</v>
      </c>
      <c r="E371" s="59" t="s">
        <v>24</v>
      </c>
      <c r="F371" s="57">
        <v>6.1334715200000008E-2</v>
      </c>
      <c r="G371" s="63"/>
      <c r="H371" s="23">
        <f t="shared" si="5"/>
        <v>5.3878000000000002E-2</v>
      </c>
      <c r="I371" s="43">
        <v>53.878</v>
      </c>
      <c r="J371" s="38">
        <f>F371-H371</f>
        <v>7.4567152000000053E-3</v>
      </c>
    </row>
    <row r="372" spans="1:10" ht="25.5" x14ac:dyDescent="0.25">
      <c r="A372" s="52" t="s">
        <v>8</v>
      </c>
      <c r="B372" s="22"/>
      <c r="C372" s="54" t="s">
        <v>626</v>
      </c>
      <c r="D372" s="56" t="s">
        <v>671</v>
      </c>
      <c r="E372" s="59" t="s">
        <v>20</v>
      </c>
      <c r="F372" s="57">
        <v>3.7237064000000004E-3</v>
      </c>
      <c r="G372" s="63"/>
      <c r="H372" s="23">
        <f t="shared" si="5"/>
        <v>3.271E-3</v>
      </c>
      <c r="I372" s="43">
        <v>3.2709999999999999</v>
      </c>
      <c r="J372" s="38">
        <f>F372-H372</f>
        <v>4.5270640000000034E-4</v>
      </c>
    </row>
    <row r="373" spans="1:10" ht="15.75" x14ac:dyDescent="0.25">
      <c r="A373" s="52" t="s">
        <v>8</v>
      </c>
      <c r="B373" s="22"/>
      <c r="C373" s="54" t="s">
        <v>457</v>
      </c>
      <c r="D373" s="56" t="s">
        <v>580</v>
      </c>
      <c r="E373" s="59" t="s">
        <v>24</v>
      </c>
      <c r="F373" s="57">
        <v>3.6370741599999999E-2</v>
      </c>
      <c r="G373" s="63"/>
      <c r="H373" s="23">
        <f t="shared" si="5"/>
        <v>3.1948999999999998E-2</v>
      </c>
      <c r="I373" s="43">
        <v>31.949000000000002</v>
      </c>
      <c r="J373" s="38">
        <f>F373-H373</f>
        <v>4.4217416000000009E-3</v>
      </c>
    </row>
    <row r="374" spans="1:10" ht="25.5" x14ac:dyDescent="0.25">
      <c r="A374" s="53" t="s">
        <v>135</v>
      </c>
      <c r="B374" s="22"/>
      <c r="C374" s="55" t="s">
        <v>458</v>
      </c>
      <c r="D374" s="53" t="s">
        <v>581</v>
      </c>
      <c r="E374" s="60" t="s">
        <v>13</v>
      </c>
      <c r="F374" s="57">
        <v>0.16186112720000004</v>
      </c>
      <c r="G374" s="63"/>
      <c r="H374" s="23">
        <f t="shared" si="5"/>
        <v>0.14218300000000003</v>
      </c>
      <c r="I374" s="43">
        <v>142.18300000000002</v>
      </c>
      <c r="J374" s="38">
        <f>F374-H374</f>
        <v>1.9678127200000006E-2</v>
      </c>
    </row>
    <row r="375" spans="1:10" ht="25.5" x14ac:dyDescent="0.25">
      <c r="A375" s="53" t="s">
        <v>135</v>
      </c>
      <c r="B375" s="22"/>
      <c r="C375" s="55" t="s">
        <v>792</v>
      </c>
      <c r="D375" s="53" t="s">
        <v>581</v>
      </c>
      <c r="E375" s="60" t="s">
        <v>24</v>
      </c>
      <c r="F375" s="57">
        <v>3.0217689600000007E-2</v>
      </c>
      <c r="G375" s="63"/>
      <c r="H375" s="23">
        <f t="shared" si="5"/>
        <v>2.6544000000000005E-2</v>
      </c>
      <c r="I375" s="43">
        <v>26.544000000000004</v>
      </c>
      <c r="J375" s="38">
        <f>F375-H375</f>
        <v>3.6736896000000019E-3</v>
      </c>
    </row>
    <row r="376" spans="1:10" ht="25.5" x14ac:dyDescent="0.25">
      <c r="A376" s="53" t="s">
        <v>135</v>
      </c>
      <c r="B376" s="22"/>
      <c r="C376" s="55" t="s">
        <v>793</v>
      </c>
      <c r="D376" s="53" t="s">
        <v>581</v>
      </c>
      <c r="E376" s="60" t="s">
        <v>24</v>
      </c>
      <c r="F376" s="57">
        <v>1.0310488800000003E-2</v>
      </c>
      <c r="G376" s="63"/>
      <c r="H376" s="23">
        <f t="shared" si="5"/>
        <v>9.0570000000000025E-3</v>
      </c>
      <c r="I376" s="43">
        <v>9.0570000000000022</v>
      </c>
      <c r="J376" s="38">
        <f>F376-H376</f>
        <v>1.2534888000000008E-3</v>
      </c>
    </row>
    <row r="377" spans="1:10" ht="25.5" x14ac:dyDescent="0.25">
      <c r="A377" s="53" t="s">
        <v>135</v>
      </c>
      <c r="B377" s="22"/>
      <c r="C377" s="55" t="s">
        <v>794</v>
      </c>
      <c r="D377" s="53" t="s">
        <v>581</v>
      </c>
      <c r="E377" s="60" t="s">
        <v>13</v>
      </c>
      <c r="F377" s="57">
        <v>9.8881424000000023E-2</v>
      </c>
      <c r="G377" s="63"/>
      <c r="H377" s="23">
        <f t="shared" si="5"/>
        <v>8.6860000000000021E-2</v>
      </c>
      <c r="I377" s="43">
        <v>86.860000000000014</v>
      </c>
      <c r="J377" s="38">
        <f>F377-H377</f>
        <v>1.2021424000000003E-2</v>
      </c>
    </row>
    <row r="378" spans="1:10" ht="25.5" x14ac:dyDescent="0.25">
      <c r="A378" s="53" t="s">
        <v>135</v>
      </c>
      <c r="B378" s="22"/>
      <c r="C378" s="55" t="s">
        <v>795</v>
      </c>
      <c r="D378" s="53" t="s">
        <v>581</v>
      </c>
      <c r="E378" s="60" t="s">
        <v>13</v>
      </c>
      <c r="F378" s="57">
        <v>0.1437423528</v>
      </c>
      <c r="G378" s="63"/>
      <c r="H378" s="23">
        <f t="shared" si="5"/>
        <v>0.12626699999999999</v>
      </c>
      <c r="I378" s="43">
        <v>126.267</v>
      </c>
      <c r="J378" s="38">
        <f>F378-H378</f>
        <v>1.747535280000001E-2</v>
      </c>
    </row>
    <row r="379" spans="1:10" ht="38.25" x14ac:dyDescent="0.25">
      <c r="A379" s="53" t="s">
        <v>135</v>
      </c>
      <c r="B379" s="22"/>
      <c r="C379" s="55" t="s">
        <v>796</v>
      </c>
      <c r="D379" s="53" t="s">
        <v>581</v>
      </c>
      <c r="E379" s="60" t="s">
        <v>13</v>
      </c>
      <c r="F379" s="57">
        <v>0.55713296000000012</v>
      </c>
      <c r="G379" s="63"/>
      <c r="H379" s="23">
        <f t="shared" si="5"/>
        <v>0.48940000000000011</v>
      </c>
      <c r="I379" s="43">
        <v>489.40000000000009</v>
      </c>
      <c r="J379" s="38">
        <f>F379-H379</f>
        <v>6.7732960000000009E-2</v>
      </c>
    </row>
    <row r="380" spans="1:10" ht="25.5" x14ac:dyDescent="0.25">
      <c r="A380" s="53" t="s">
        <v>135</v>
      </c>
      <c r="B380" s="22"/>
      <c r="C380" s="55" t="s">
        <v>797</v>
      </c>
      <c r="D380" s="53" t="s">
        <v>581</v>
      </c>
      <c r="E380" s="60" t="s">
        <v>24</v>
      </c>
      <c r="F380" s="57">
        <v>1.0066871200000001E-2</v>
      </c>
      <c r="G380" s="63"/>
      <c r="H380" s="23">
        <f t="shared" si="5"/>
        <v>8.8430000000000002E-3</v>
      </c>
      <c r="I380" s="43">
        <v>8.843</v>
      </c>
      <c r="J380" s="38">
        <f>F380-H380</f>
        <v>1.2238712000000006E-3</v>
      </c>
    </row>
    <row r="381" spans="1:10" ht="25.5" x14ac:dyDescent="0.25">
      <c r="A381" s="53" t="s">
        <v>135</v>
      </c>
      <c r="B381" s="22"/>
      <c r="C381" s="55" t="s">
        <v>798</v>
      </c>
      <c r="D381" s="53" t="s">
        <v>581</v>
      </c>
      <c r="E381" s="60" t="s">
        <v>13</v>
      </c>
      <c r="F381" s="57">
        <v>0.14637661040000005</v>
      </c>
      <c r="G381" s="63"/>
      <c r="H381" s="23">
        <f t="shared" si="5"/>
        <v>0.12858100000000006</v>
      </c>
      <c r="I381" s="43">
        <v>128.58100000000005</v>
      </c>
      <c r="J381" s="38">
        <f>F381-H381</f>
        <v>1.7795610399999995E-2</v>
      </c>
    </row>
    <row r="382" spans="1:10" ht="25.5" x14ac:dyDescent="0.25">
      <c r="A382" s="53" t="s">
        <v>135</v>
      </c>
      <c r="B382" s="22"/>
      <c r="C382" s="55" t="s">
        <v>799</v>
      </c>
      <c r="D382" s="53" t="s">
        <v>581</v>
      </c>
      <c r="E382" s="60" t="s">
        <v>20</v>
      </c>
      <c r="F382" s="57">
        <v>3.9548016000000002E-3</v>
      </c>
      <c r="G382" s="63"/>
      <c r="H382" s="23">
        <f t="shared" si="5"/>
        <v>3.4740000000000001E-3</v>
      </c>
      <c r="I382" s="43">
        <v>3.4740000000000002</v>
      </c>
      <c r="J382" s="38">
        <f>F382-H382</f>
        <v>4.8080160000000009E-4</v>
      </c>
    </row>
    <row r="383" spans="1:10" ht="25.5" x14ac:dyDescent="0.25">
      <c r="A383" s="53" t="s">
        <v>135</v>
      </c>
      <c r="B383" s="31"/>
      <c r="C383" s="55" t="s">
        <v>459</v>
      </c>
      <c r="D383" s="53" t="s">
        <v>581</v>
      </c>
      <c r="E383" s="60" t="s">
        <v>24</v>
      </c>
      <c r="F383" s="57">
        <v>8.6936192800000006E-2</v>
      </c>
      <c r="G383" s="63"/>
      <c r="H383" s="23">
        <f t="shared" si="5"/>
        <v>7.636699999999999E-2</v>
      </c>
      <c r="I383" s="43">
        <v>76.36699999999999</v>
      </c>
      <c r="J383" s="38">
        <f>F383-H383</f>
        <v>1.0569192800000016E-2</v>
      </c>
    </row>
    <row r="384" spans="1:10" ht="25.5" x14ac:dyDescent="0.25">
      <c r="A384" s="53" t="s">
        <v>135</v>
      </c>
      <c r="B384" s="31"/>
      <c r="C384" s="55" t="s">
        <v>800</v>
      </c>
      <c r="D384" s="53" t="s">
        <v>911</v>
      </c>
      <c r="E384" s="60" t="s">
        <v>17</v>
      </c>
      <c r="F384" s="57">
        <v>5.3163280000000036E-4</v>
      </c>
      <c r="G384" s="63"/>
      <c r="H384" s="23">
        <f t="shared" si="5"/>
        <v>4.6700000000000024E-4</v>
      </c>
      <c r="I384" s="43">
        <v>0.46700000000000025</v>
      </c>
      <c r="J384" s="38">
        <f>F384-H384</f>
        <v>6.4632800000000124E-5</v>
      </c>
    </row>
    <row r="385" spans="1:10" ht="25.5" x14ac:dyDescent="0.25">
      <c r="A385" s="53" t="s">
        <v>135</v>
      </c>
      <c r="B385" s="31"/>
      <c r="C385" s="55" t="s">
        <v>801</v>
      </c>
      <c r="D385" s="53" t="s">
        <v>912</v>
      </c>
      <c r="E385" s="60" t="s">
        <v>20</v>
      </c>
      <c r="F385" s="57">
        <v>5.2707920000000046E-4</v>
      </c>
      <c r="G385" s="63"/>
      <c r="H385" s="23">
        <f t="shared" si="5"/>
        <v>4.630000000000003E-4</v>
      </c>
      <c r="I385" s="43">
        <v>0.4630000000000003</v>
      </c>
      <c r="J385" s="38">
        <f>F385-H385</f>
        <v>6.4079200000000157E-5</v>
      </c>
    </row>
    <row r="386" spans="1:10" ht="38.25" x14ac:dyDescent="0.25">
      <c r="A386" s="53" t="s">
        <v>135</v>
      </c>
      <c r="B386" s="32"/>
      <c r="C386" s="55" t="s">
        <v>460</v>
      </c>
      <c r="D386" s="53" t="s">
        <v>233</v>
      </c>
      <c r="E386" s="60" t="s">
        <v>24</v>
      </c>
      <c r="F386" s="57">
        <v>3.6244379199999996E-2</v>
      </c>
      <c r="G386" s="63"/>
      <c r="H386" s="23">
        <f t="shared" si="5"/>
        <v>3.1837999999999991E-2</v>
      </c>
      <c r="I386" s="43">
        <v>31.837999999999994</v>
      </c>
      <c r="J386" s="38">
        <f>F386-H386</f>
        <v>4.4063792000000046E-3</v>
      </c>
    </row>
    <row r="387" spans="1:10" ht="25.5" x14ac:dyDescent="0.25">
      <c r="A387" s="53" t="s">
        <v>135</v>
      </c>
      <c r="B387" s="31"/>
      <c r="C387" s="55" t="s">
        <v>197</v>
      </c>
      <c r="D387" s="53" t="s">
        <v>582</v>
      </c>
      <c r="E387" s="60" t="s">
        <v>20</v>
      </c>
      <c r="F387" s="57">
        <v>1.8669760000000004E-3</v>
      </c>
      <c r="G387" s="63"/>
      <c r="H387" s="23">
        <f t="shared" si="5"/>
        <v>1.6400000000000004E-3</v>
      </c>
      <c r="I387" s="43">
        <v>1.6400000000000003</v>
      </c>
      <c r="J387" s="38">
        <f>F387-H387</f>
        <v>2.2697600000000004E-4</v>
      </c>
    </row>
    <row r="388" spans="1:10" ht="38.25" x14ac:dyDescent="0.25">
      <c r="A388" s="53" t="s">
        <v>135</v>
      </c>
      <c r="B388" s="31"/>
      <c r="C388" s="55" t="s">
        <v>461</v>
      </c>
      <c r="D388" s="53" t="s">
        <v>220</v>
      </c>
      <c r="E388" s="60" t="s">
        <v>24</v>
      </c>
      <c r="F388" s="57">
        <v>1.2076147200000003E-2</v>
      </c>
      <c r="G388" s="63"/>
      <c r="H388" s="23">
        <f t="shared" si="5"/>
        <v>1.0608000000000003E-2</v>
      </c>
      <c r="I388" s="43">
        <v>10.608000000000002</v>
      </c>
      <c r="J388" s="38">
        <f>F388-H388</f>
        <v>1.4681472000000004E-3</v>
      </c>
    </row>
    <row r="389" spans="1:10" ht="25.5" x14ac:dyDescent="0.25">
      <c r="A389" s="53" t="s">
        <v>135</v>
      </c>
      <c r="B389" s="31"/>
      <c r="C389" s="55" t="s">
        <v>462</v>
      </c>
      <c r="D389" s="53" t="s">
        <v>583</v>
      </c>
      <c r="E389" s="60" t="s">
        <v>24</v>
      </c>
      <c r="F389" s="57">
        <v>7.5771904000000011E-3</v>
      </c>
      <c r="G389" s="63"/>
      <c r="H389" s="23">
        <f t="shared" si="5"/>
        <v>6.6560000000000005E-3</v>
      </c>
      <c r="I389" s="43">
        <v>6.6560000000000006</v>
      </c>
      <c r="J389" s="38">
        <f>F389-H389</f>
        <v>9.2119040000000069E-4</v>
      </c>
    </row>
    <row r="390" spans="1:10" ht="25.5" x14ac:dyDescent="0.25">
      <c r="A390" s="52" t="s">
        <v>166</v>
      </c>
      <c r="B390" s="31"/>
      <c r="C390" s="54" t="s">
        <v>627</v>
      </c>
      <c r="D390" s="56" t="s">
        <v>672</v>
      </c>
      <c r="E390" s="59" t="s">
        <v>20</v>
      </c>
      <c r="F390" s="57">
        <v>4.2063880000000001E-3</v>
      </c>
      <c r="G390" s="63"/>
      <c r="H390" s="23">
        <f t="shared" si="5"/>
        <v>3.6949999999999999E-3</v>
      </c>
      <c r="I390" s="43">
        <v>3.6949999999999998</v>
      </c>
      <c r="J390" s="38">
        <f>F390-H390</f>
        <v>5.1138800000000021E-4</v>
      </c>
    </row>
    <row r="391" spans="1:10" ht="38.25" x14ac:dyDescent="0.25">
      <c r="A391" s="52" t="s">
        <v>166</v>
      </c>
      <c r="B391" s="31"/>
      <c r="C391" s="54" t="s">
        <v>167</v>
      </c>
      <c r="D391" s="56" t="s">
        <v>482</v>
      </c>
      <c r="E391" s="59" t="s">
        <v>24</v>
      </c>
      <c r="F391" s="57">
        <v>9.558006400000001E-3</v>
      </c>
      <c r="G391" s="63"/>
      <c r="H391" s="23">
        <f t="shared" si="5"/>
        <v>8.3960000000000007E-3</v>
      </c>
      <c r="I391" s="43">
        <v>8.3960000000000008</v>
      </c>
      <c r="J391" s="38">
        <f>F391-H391</f>
        <v>1.1620064000000003E-3</v>
      </c>
    </row>
    <row r="392" spans="1:10" ht="25.5" x14ac:dyDescent="0.25">
      <c r="A392" s="52" t="s">
        <v>166</v>
      </c>
      <c r="B392" s="31"/>
      <c r="C392" s="54" t="s">
        <v>463</v>
      </c>
      <c r="D392" s="56" t="s">
        <v>584</v>
      </c>
      <c r="E392" s="59" t="s">
        <v>20</v>
      </c>
      <c r="F392" s="57">
        <v>1.3626648E-3</v>
      </c>
      <c r="G392" s="63"/>
      <c r="H392" s="23">
        <f t="shared" si="5"/>
        <v>1.1970000000000001E-3</v>
      </c>
      <c r="I392" s="43">
        <v>1.1970000000000001</v>
      </c>
      <c r="J392" s="38">
        <f>F392-H392</f>
        <v>1.6566479999999988E-4</v>
      </c>
    </row>
    <row r="393" spans="1:10" ht="25.5" x14ac:dyDescent="0.25">
      <c r="A393" s="52" t="s">
        <v>166</v>
      </c>
      <c r="B393" s="31"/>
      <c r="C393" s="54" t="s">
        <v>628</v>
      </c>
      <c r="D393" s="56" t="s">
        <v>584</v>
      </c>
      <c r="E393" s="59" t="s">
        <v>20</v>
      </c>
      <c r="F393" s="57">
        <v>1.7907032000000001E-3</v>
      </c>
      <c r="G393" s="63"/>
      <c r="H393" s="23">
        <f t="shared" si="5"/>
        <v>1.573E-3</v>
      </c>
      <c r="I393" s="43">
        <v>1.573</v>
      </c>
      <c r="J393" s="38">
        <f>F393-H393</f>
        <v>2.1770320000000015E-4</v>
      </c>
    </row>
    <row r="394" spans="1:10" ht="38.25" x14ac:dyDescent="0.25">
      <c r="A394" s="52" t="s">
        <v>166</v>
      </c>
      <c r="B394" s="31"/>
      <c r="C394" s="54" t="s">
        <v>629</v>
      </c>
      <c r="D394" s="56" t="s">
        <v>673</v>
      </c>
      <c r="E394" s="59" t="s">
        <v>20</v>
      </c>
      <c r="F394" s="57">
        <v>1.9409720000000002E-3</v>
      </c>
      <c r="G394" s="63"/>
      <c r="H394" s="23">
        <f t="shared" si="5"/>
        <v>1.7050000000000001E-3</v>
      </c>
      <c r="I394" s="43">
        <v>1.7050000000000001</v>
      </c>
      <c r="J394" s="38">
        <f>F394-H394</f>
        <v>2.3597200000000009E-4</v>
      </c>
    </row>
    <row r="395" spans="1:10" ht="25.5" x14ac:dyDescent="0.25">
      <c r="A395" s="52" t="s">
        <v>166</v>
      </c>
      <c r="B395" s="31"/>
      <c r="C395" s="54" t="s">
        <v>802</v>
      </c>
      <c r="D395" s="56" t="s">
        <v>913</v>
      </c>
      <c r="E395" s="59" t="s">
        <v>17</v>
      </c>
      <c r="F395" s="57">
        <v>4.3373040000000004E-4</v>
      </c>
      <c r="G395" s="63"/>
      <c r="H395" s="23">
        <f t="shared" si="5"/>
        <v>3.8099999999999999E-4</v>
      </c>
      <c r="I395" s="43">
        <v>0.38100000000000001</v>
      </c>
      <c r="J395" s="38">
        <f>F395-H395</f>
        <v>5.2730400000000047E-5</v>
      </c>
    </row>
    <row r="396" spans="1:10" ht="25.5" x14ac:dyDescent="0.25">
      <c r="A396" s="52" t="s">
        <v>166</v>
      </c>
      <c r="B396" s="31"/>
      <c r="C396" s="54" t="s">
        <v>803</v>
      </c>
      <c r="D396" s="56" t="s">
        <v>914</v>
      </c>
      <c r="E396" s="59" t="s">
        <v>20</v>
      </c>
      <c r="F396" s="57">
        <v>3.4550440000000004E-3</v>
      </c>
      <c r="G396" s="63"/>
      <c r="H396" s="23">
        <f t="shared" si="5"/>
        <v>3.0349999999999999E-3</v>
      </c>
      <c r="I396" s="43">
        <v>3.0350000000000001</v>
      </c>
      <c r="J396" s="38">
        <f>F396-H396</f>
        <v>4.2004400000000049E-4</v>
      </c>
    </row>
    <row r="397" spans="1:10" ht="25.5" x14ac:dyDescent="0.25">
      <c r="A397" s="52" t="s">
        <v>166</v>
      </c>
      <c r="B397" s="31"/>
      <c r="C397" s="54" t="s">
        <v>804</v>
      </c>
      <c r="D397" s="56" t="s">
        <v>915</v>
      </c>
      <c r="E397" s="59" t="s">
        <v>20</v>
      </c>
      <c r="F397" s="57">
        <v>2.7765576000000004E-3</v>
      </c>
      <c r="G397" s="63"/>
      <c r="H397" s="23">
        <f t="shared" ref="H397:H434" si="6">I397/1000</f>
        <v>2.4390000000000002E-3</v>
      </c>
      <c r="I397" s="43">
        <v>2.4390000000000001</v>
      </c>
      <c r="J397" s="38">
        <f>F397-H397</f>
        <v>3.3755760000000025E-4</v>
      </c>
    </row>
    <row r="398" spans="1:10" ht="25.5" x14ac:dyDescent="0.25">
      <c r="A398" s="52" t="s">
        <v>166</v>
      </c>
      <c r="B398" s="31"/>
      <c r="C398" s="54" t="s">
        <v>805</v>
      </c>
      <c r="D398" s="56" t="s">
        <v>674</v>
      </c>
      <c r="E398" s="59" t="s">
        <v>20</v>
      </c>
      <c r="F398" s="57">
        <v>9.4373360000000008E-4</v>
      </c>
      <c r="G398" s="63"/>
      <c r="H398" s="23">
        <f t="shared" si="6"/>
        <v>8.2899999999999998E-4</v>
      </c>
      <c r="I398" s="43">
        <v>0.82899999999999996</v>
      </c>
      <c r="J398" s="38">
        <f>F398-H398</f>
        <v>1.147336000000001E-4</v>
      </c>
    </row>
    <row r="399" spans="1:10" ht="25.5" x14ac:dyDescent="0.25">
      <c r="A399" s="52" t="s">
        <v>166</v>
      </c>
      <c r="B399" s="31"/>
      <c r="C399" s="54" t="s">
        <v>630</v>
      </c>
      <c r="D399" s="56" t="s">
        <v>674</v>
      </c>
      <c r="E399" s="59" t="s">
        <v>20</v>
      </c>
      <c r="F399" s="57">
        <v>2.5170024000000001E-3</v>
      </c>
      <c r="G399" s="63"/>
      <c r="H399" s="23">
        <f t="shared" si="6"/>
        <v>2.2109999999999999E-3</v>
      </c>
      <c r="I399" s="43">
        <v>2.2109999999999999</v>
      </c>
      <c r="J399" s="38">
        <f>F399-H399</f>
        <v>3.0600240000000023E-4</v>
      </c>
    </row>
    <row r="400" spans="1:10" ht="25.5" x14ac:dyDescent="0.25">
      <c r="A400" s="52" t="s">
        <v>166</v>
      </c>
      <c r="B400" s="31"/>
      <c r="C400" s="54" t="s">
        <v>950</v>
      </c>
      <c r="D400" s="56" t="s">
        <v>972</v>
      </c>
      <c r="E400" s="59" t="s">
        <v>20</v>
      </c>
      <c r="F400" s="57">
        <v>1.958048E-4</v>
      </c>
      <c r="G400" s="63"/>
      <c r="H400" s="23">
        <f t="shared" si="6"/>
        <v>1.7199999999999998E-4</v>
      </c>
      <c r="I400" s="43">
        <v>0.17199999999999999</v>
      </c>
      <c r="J400" s="38">
        <f>F400-H400</f>
        <v>2.380480000000002E-5</v>
      </c>
    </row>
    <row r="401" spans="1:10" ht="25.5" x14ac:dyDescent="0.25">
      <c r="A401" s="52" t="s">
        <v>166</v>
      </c>
      <c r="B401" s="31"/>
      <c r="C401" s="54" t="s">
        <v>631</v>
      </c>
      <c r="D401" s="56" t="s">
        <v>675</v>
      </c>
      <c r="E401" s="59" t="s">
        <v>20</v>
      </c>
      <c r="F401" s="57">
        <v>7.2060720000000002E-4</v>
      </c>
      <c r="G401" s="63"/>
      <c r="H401" s="23">
        <f t="shared" si="6"/>
        <v>6.3299999999999999E-4</v>
      </c>
      <c r="I401" s="43">
        <v>0.63300000000000001</v>
      </c>
      <c r="J401" s="38">
        <f>F401-H401</f>
        <v>8.7607200000000031E-5</v>
      </c>
    </row>
    <row r="402" spans="1:10" ht="25.5" x14ac:dyDescent="0.25">
      <c r="A402" s="52" t="s">
        <v>166</v>
      </c>
      <c r="B402" s="31"/>
      <c r="C402" s="54" t="s">
        <v>464</v>
      </c>
      <c r="D402" s="56" t="s">
        <v>254</v>
      </c>
      <c r="E402" s="59" t="s">
        <v>20</v>
      </c>
      <c r="F402" s="57">
        <v>1.6836936000000002E-3</v>
      </c>
      <c r="G402" s="63"/>
      <c r="H402" s="23">
        <f t="shared" si="6"/>
        <v>1.4790000000000001E-3</v>
      </c>
      <c r="I402" s="43">
        <v>1.4790000000000001</v>
      </c>
      <c r="J402" s="38">
        <f>F402-H402</f>
        <v>2.0469360000000014E-4</v>
      </c>
    </row>
    <row r="403" spans="1:10" ht="25.5" x14ac:dyDescent="0.25">
      <c r="A403" s="52" t="s">
        <v>166</v>
      </c>
      <c r="B403" s="31"/>
      <c r="C403" s="54" t="s">
        <v>632</v>
      </c>
      <c r="D403" s="56" t="s">
        <v>676</v>
      </c>
      <c r="E403" s="59" t="s">
        <v>20</v>
      </c>
      <c r="F403" s="57">
        <v>2.3109519999999998E-3</v>
      </c>
      <c r="G403" s="63"/>
      <c r="H403" s="23">
        <f t="shared" si="6"/>
        <v>2.0299999999999997E-3</v>
      </c>
      <c r="I403" s="43">
        <v>2.0299999999999998</v>
      </c>
      <c r="J403" s="38">
        <f>F403-H403</f>
        <v>2.8095200000000011E-4</v>
      </c>
    </row>
    <row r="404" spans="1:10" ht="25.5" x14ac:dyDescent="0.25">
      <c r="A404" s="52" t="s">
        <v>166</v>
      </c>
      <c r="B404" s="31"/>
      <c r="C404" s="54" t="s">
        <v>806</v>
      </c>
      <c r="D404" s="56" t="s">
        <v>916</v>
      </c>
      <c r="E404" s="59" t="s">
        <v>20</v>
      </c>
      <c r="F404" s="57">
        <v>1.47992E-3</v>
      </c>
      <c r="G404" s="63"/>
      <c r="H404" s="23">
        <f t="shared" si="6"/>
        <v>1.2999999999999999E-3</v>
      </c>
      <c r="I404" s="43">
        <v>1.3</v>
      </c>
      <c r="J404" s="38">
        <f>F404-H404</f>
        <v>1.7992000000000008E-4</v>
      </c>
    </row>
    <row r="405" spans="1:10" ht="25.5" x14ac:dyDescent="0.25">
      <c r="A405" s="52" t="s">
        <v>166</v>
      </c>
      <c r="B405" s="32"/>
      <c r="C405" s="54" t="s">
        <v>807</v>
      </c>
      <c r="D405" s="56" t="s">
        <v>917</v>
      </c>
      <c r="E405" s="59" t="s">
        <v>20</v>
      </c>
      <c r="F405" s="57">
        <v>1.1179088000000002E-3</v>
      </c>
      <c r="G405" s="63"/>
      <c r="H405" s="23">
        <f t="shared" si="6"/>
        <v>9.8200000000000002E-4</v>
      </c>
      <c r="I405" s="43">
        <v>0.98199999999999998</v>
      </c>
      <c r="J405" s="38">
        <f>F405-H405</f>
        <v>1.3590880000000018E-4</v>
      </c>
    </row>
    <row r="406" spans="1:10" ht="25.5" x14ac:dyDescent="0.25">
      <c r="A406" s="52" t="s">
        <v>166</v>
      </c>
      <c r="B406" s="32"/>
      <c r="C406" s="54" t="s">
        <v>808</v>
      </c>
      <c r="D406" s="56" t="s">
        <v>918</v>
      </c>
      <c r="E406" s="59" t="s">
        <v>20</v>
      </c>
      <c r="F406" s="57">
        <v>5.6806160000000001E-4</v>
      </c>
      <c r="G406" s="63"/>
      <c r="H406" s="23">
        <f t="shared" si="6"/>
        <v>4.9899999999999999E-4</v>
      </c>
      <c r="I406" s="43">
        <v>0.499</v>
      </c>
      <c r="J406" s="38">
        <f>F406-H406</f>
        <v>6.9061600000000023E-5</v>
      </c>
    </row>
    <row r="407" spans="1:10" ht="25.5" x14ac:dyDescent="0.25">
      <c r="A407" s="52" t="s">
        <v>166</v>
      </c>
      <c r="B407" s="31"/>
      <c r="C407" s="54" t="s">
        <v>465</v>
      </c>
      <c r="D407" s="56" t="s">
        <v>268</v>
      </c>
      <c r="E407" s="59" t="s">
        <v>20</v>
      </c>
      <c r="F407" s="57">
        <v>9.289344000000001E-4</v>
      </c>
      <c r="G407" s="63"/>
      <c r="H407" s="23">
        <f t="shared" si="6"/>
        <v>8.1599999999999999E-4</v>
      </c>
      <c r="I407" s="43">
        <v>0.81599999999999995</v>
      </c>
      <c r="J407" s="38">
        <f>F407-H407</f>
        <v>1.1293440000000011E-4</v>
      </c>
    </row>
    <row r="408" spans="1:10" ht="25.5" x14ac:dyDescent="0.25">
      <c r="A408" s="52" t="s">
        <v>166</v>
      </c>
      <c r="B408" s="31"/>
      <c r="C408" s="54" t="s">
        <v>809</v>
      </c>
      <c r="D408" s="56" t="s">
        <v>919</v>
      </c>
      <c r="E408" s="59" t="s">
        <v>20</v>
      </c>
      <c r="F408" s="57">
        <v>3.0622960000000003E-4</v>
      </c>
      <c r="G408" s="63"/>
      <c r="H408" s="23">
        <f t="shared" si="6"/>
        <v>2.6900000000000003E-4</v>
      </c>
      <c r="I408" s="43">
        <v>0.26900000000000002</v>
      </c>
      <c r="J408" s="38">
        <f>F408-H408</f>
        <v>3.7229599999999993E-5</v>
      </c>
    </row>
    <row r="409" spans="1:10" ht="25.5" x14ac:dyDescent="0.25">
      <c r="A409" s="52" t="s">
        <v>166</v>
      </c>
      <c r="B409" s="31"/>
      <c r="C409" s="54" t="s">
        <v>951</v>
      </c>
      <c r="D409" s="56" t="s">
        <v>973</v>
      </c>
      <c r="E409" s="59" t="s">
        <v>20</v>
      </c>
      <c r="F409" s="57">
        <v>3.5062720000000002E-4</v>
      </c>
      <c r="G409" s="63"/>
      <c r="H409" s="23">
        <f t="shared" si="6"/>
        <v>3.0800000000000001E-4</v>
      </c>
      <c r="I409" s="43">
        <v>0.308</v>
      </c>
      <c r="J409" s="38">
        <f>F409-H409</f>
        <v>4.2627200000000011E-5</v>
      </c>
    </row>
    <row r="410" spans="1:10" ht="25.5" x14ac:dyDescent="0.25">
      <c r="A410" s="52" t="s">
        <v>166</v>
      </c>
      <c r="B410" s="31"/>
      <c r="C410" s="54" t="s">
        <v>810</v>
      </c>
      <c r="D410" s="56" t="s">
        <v>920</v>
      </c>
      <c r="E410" s="59" t="s">
        <v>17</v>
      </c>
      <c r="F410" s="57">
        <v>3.4038159999999999E-4</v>
      </c>
      <c r="G410" s="63"/>
      <c r="H410" s="23">
        <f t="shared" si="6"/>
        <v>2.99E-4</v>
      </c>
      <c r="I410" s="43">
        <v>0.29899999999999999</v>
      </c>
      <c r="J410" s="38">
        <f>F410-H410</f>
        <v>4.138159999999999E-5</v>
      </c>
    </row>
    <row r="411" spans="1:10" ht="25.5" x14ac:dyDescent="0.25">
      <c r="A411" s="52" t="s">
        <v>166</v>
      </c>
      <c r="B411" s="31"/>
      <c r="C411" s="54" t="s">
        <v>633</v>
      </c>
      <c r="D411" s="56" t="s">
        <v>677</v>
      </c>
      <c r="E411" s="59" t="s">
        <v>24</v>
      </c>
      <c r="F411" s="57">
        <v>4.0879944000000003E-3</v>
      </c>
      <c r="G411" s="63"/>
      <c r="H411" s="23">
        <f t="shared" si="6"/>
        <v>3.591E-3</v>
      </c>
      <c r="I411" s="43">
        <v>3.5910000000000002</v>
      </c>
      <c r="J411" s="38">
        <f>F411-H411</f>
        <v>4.969944000000003E-4</v>
      </c>
    </row>
    <row r="412" spans="1:10" ht="25.5" x14ac:dyDescent="0.25">
      <c r="A412" s="52" t="s">
        <v>166</v>
      </c>
      <c r="B412" s="31"/>
      <c r="C412" s="54" t="s">
        <v>811</v>
      </c>
      <c r="D412" s="56" t="s">
        <v>921</v>
      </c>
      <c r="E412" s="59" t="s">
        <v>20</v>
      </c>
      <c r="F412" s="57">
        <v>2.6706863999999999E-3</v>
      </c>
      <c r="G412" s="63"/>
      <c r="H412" s="23">
        <f t="shared" si="6"/>
        <v>2.346E-3</v>
      </c>
      <c r="I412" s="43">
        <v>2.3460000000000001</v>
      </c>
      <c r="J412" s="38">
        <f>F412-H412</f>
        <v>3.2468639999999995E-4</v>
      </c>
    </row>
    <row r="413" spans="1:10" ht="15.75" x14ac:dyDescent="0.25">
      <c r="A413" s="52" t="s">
        <v>166</v>
      </c>
      <c r="B413" s="31"/>
      <c r="C413" s="54" t="s">
        <v>634</v>
      </c>
      <c r="D413" s="56" t="s">
        <v>678</v>
      </c>
      <c r="E413" s="59" t="s">
        <v>13</v>
      </c>
      <c r="F413" s="57">
        <v>1.0793352544000001</v>
      </c>
      <c r="G413" s="63"/>
      <c r="H413" s="23">
        <f t="shared" si="6"/>
        <v>0.94811599999999996</v>
      </c>
      <c r="I413" s="43">
        <v>948.11599999999999</v>
      </c>
      <c r="J413" s="38">
        <f>F413-H413</f>
        <v>0.13121925440000015</v>
      </c>
    </row>
    <row r="414" spans="1:10" ht="25.5" x14ac:dyDescent="0.25">
      <c r="A414" s="52" t="s">
        <v>166</v>
      </c>
      <c r="B414" s="31"/>
      <c r="C414" s="54" t="s">
        <v>812</v>
      </c>
      <c r="D414" s="56" t="s">
        <v>922</v>
      </c>
      <c r="E414" s="59" t="s">
        <v>13</v>
      </c>
      <c r="F414" s="57">
        <v>0.5372075448000001</v>
      </c>
      <c r="G414" s="63"/>
      <c r="H414" s="23">
        <f t="shared" si="6"/>
        <v>0.47189700000000001</v>
      </c>
      <c r="I414" s="43">
        <v>471.89699999999999</v>
      </c>
      <c r="J414" s="38">
        <f>F414-H414</f>
        <v>6.5310544800000092E-2</v>
      </c>
    </row>
    <row r="415" spans="1:10" ht="25.5" x14ac:dyDescent="0.25">
      <c r="A415" s="52" t="s">
        <v>166</v>
      </c>
      <c r="B415" s="31"/>
      <c r="C415" s="54" t="s">
        <v>813</v>
      </c>
      <c r="D415" s="56" t="s">
        <v>922</v>
      </c>
      <c r="E415" s="59" t="s">
        <v>24</v>
      </c>
      <c r="F415" s="57">
        <v>3.4029052800000001E-2</v>
      </c>
      <c r="G415" s="63"/>
      <c r="H415" s="23">
        <f t="shared" si="6"/>
        <v>2.9891999999999998E-2</v>
      </c>
      <c r="I415" s="43">
        <v>29.891999999999999</v>
      </c>
      <c r="J415" s="38">
        <f>F415-H415</f>
        <v>4.1370528000000024E-3</v>
      </c>
    </row>
    <row r="416" spans="1:10" ht="38.25" x14ac:dyDescent="0.25">
      <c r="A416" s="52" t="s">
        <v>166</v>
      </c>
      <c r="B416" s="31"/>
      <c r="C416" s="54" t="s">
        <v>814</v>
      </c>
      <c r="D416" s="56" t="s">
        <v>922</v>
      </c>
      <c r="E416" s="59" t="s">
        <v>24</v>
      </c>
      <c r="F416" s="57">
        <v>3.9094932800000003E-2</v>
      </c>
      <c r="G416" s="63"/>
      <c r="H416" s="23">
        <f t="shared" si="6"/>
        <v>3.4341999999999998E-2</v>
      </c>
      <c r="I416" s="43">
        <v>34.341999999999999</v>
      </c>
      <c r="J416" s="38">
        <f>F416-H416</f>
        <v>4.7529328000000051E-3</v>
      </c>
    </row>
    <row r="417" spans="1:10" ht="25.5" x14ac:dyDescent="0.25">
      <c r="A417" s="52" t="s">
        <v>166</v>
      </c>
      <c r="B417" s="31"/>
      <c r="C417" s="54" t="s">
        <v>815</v>
      </c>
      <c r="D417" s="56" t="s">
        <v>922</v>
      </c>
      <c r="E417" s="59" t="s">
        <v>13</v>
      </c>
      <c r="F417" s="57">
        <v>0.14341563200000002</v>
      </c>
      <c r="G417" s="63"/>
      <c r="H417" s="23">
        <f t="shared" si="6"/>
        <v>0.12598000000000001</v>
      </c>
      <c r="I417" s="43">
        <v>125.98</v>
      </c>
      <c r="J417" s="38">
        <f>F417-H417</f>
        <v>1.7435632000000006E-2</v>
      </c>
    </row>
    <row r="418" spans="1:10" ht="25.5" x14ac:dyDescent="0.25">
      <c r="A418" s="52" t="s">
        <v>166</v>
      </c>
      <c r="B418" s="31"/>
      <c r="C418" s="54" t="s">
        <v>816</v>
      </c>
      <c r="D418" s="56" t="s">
        <v>922</v>
      </c>
      <c r="E418" s="59" t="s">
        <v>24</v>
      </c>
      <c r="F418" s="57">
        <v>4.2017205600000003E-2</v>
      </c>
      <c r="G418" s="63"/>
      <c r="H418" s="23">
        <f t="shared" si="6"/>
        <v>3.6908999999999997E-2</v>
      </c>
      <c r="I418" s="43">
        <v>36.908999999999999</v>
      </c>
      <c r="J418" s="38">
        <f>F418-H418</f>
        <v>5.1082056000000056E-3</v>
      </c>
    </row>
    <row r="419" spans="1:10" ht="25.5" x14ac:dyDescent="0.25">
      <c r="A419" s="52" t="s">
        <v>166</v>
      </c>
      <c r="B419" s="31"/>
      <c r="C419" s="54" t="s">
        <v>817</v>
      </c>
      <c r="D419" s="56" t="s">
        <v>922</v>
      </c>
      <c r="E419" s="59" t="s">
        <v>24</v>
      </c>
      <c r="F419" s="57">
        <v>8.3096369599999997E-2</v>
      </c>
      <c r="G419" s="63"/>
      <c r="H419" s="23">
        <f t="shared" si="6"/>
        <v>7.2994000000000003E-2</v>
      </c>
      <c r="I419" s="43">
        <v>72.994</v>
      </c>
      <c r="J419" s="38">
        <f>F419-H419</f>
        <v>1.0102369599999994E-2</v>
      </c>
    </row>
    <row r="420" spans="1:10" ht="38.25" x14ac:dyDescent="0.25">
      <c r="A420" s="52" t="s">
        <v>166</v>
      </c>
      <c r="B420" s="31"/>
      <c r="C420" s="54" t="s">
        <v>818</v>
      </c>
      <c r="D420" s="56" t="s">
        <v>922</v>
      </c>
      <c r="E420" s="59" t="s">
        <v>24</v>
      </c>
      <c r="F420" s="57">
        <v>6.1968804000000002E-2</v>
      </c>
      <c r="G420" s="63"/>
      <c r="H420" s="23">
        <f t="shared" si="6"/>
        <v>5.4435000000000004E-2</v>
      </c>
      <c r="I420" s="43">
        <v>54.435000000000002</v>
      </c>
      <c r="J420" s="38">
        <f>F420-H420</f>
        <v>7.5338039999999981E-3</v>
      </c>
    </row>
    <row r="421" spans="1:10" ht="38.25" x14ac:dyDescent="0.25">
      <c r="A421" s="52" t="s">
        <v>166</v>
      </c>
      <c r="B421" s="31"/>
      <c r="C421" s="54" t="s">
        <v>635</v>
      </c>
      <c r="D421" s="56" t="s">
        <v>679</v>
      </c>
      <c r="E421" s="59" t="s">
        <v>24</v>
      </c>
      <c r="F421" s="57">
        <v>1.0225108799999999E-2</v>
      </c>
      <c r="G421" s="63"/>
      <c r="H421" s="23">
        <f t="shared" si="6"/>
        <v>8.9819999999999987E-3</v>
      </c>
      <c r="I421" s="43">
        <v>8.9819999999999993</v>
      </c>
      <c r="J421" s="38">
        <f>F421-H421</f>
        <v>1.2431088E-3</v>
      </c>
    </row>
    <row r="422" spans="1:10" ht="25.5" x14ac:dyDescent="0.25">
      <c r="A422" s="52" t="s">
        <v>199</v>
      </c>
      <c r="B422" s="31"/>
      <c r="C422" s="54" t="s">
        <v>819</v>
      </c>
      <c r="D422" s="56" t="s">
        <v>923</v>
      </c>
      <c r="E422" s="59" t="s">
        <v>13</v>
      </c>
      <c r="F422" s="57">
        <v>0.63500293520000006</v>
      </c>
      <c r="G422" s="63"/>
      <c r="H422" s="23">
        <f t="shared" si="6"/>
        <v>0.55780300000000005</v>
      </c>
      <c r="I422" s="43">
        <v>557.803</v>
      </c>
      <c r="J422" s="38">
        <f>F422-H422</f>
        <v>7.7199935200000014E-2</v>
      </c>
    </row>
    <row r="423" spans="1:10" ht="38.25" x14ac:dyDescent="0.25">
      <c r="A423" s="52" t="s">
        <v>199</v>
      </c>
      <c r="B423" s="31"/>
      <c r="C423" s="54" t="s">
        <v>820</v>
      </c>
      <c r="D423" s="56" t="s">
        <v>923</v>
      </c>
      <c r="E423" s="59" t="s">
        <v>24</v>
      </c>
      <c r="F423" s="57">
        <v>4.3081609600000008E-2</v>
      </c>
      <c r="G423" s="63"/>
      <c r="H423" s="23">
        <f t="shared" si="6"/>
        <v>3.7844000000000003E-2</v>
      </c>
      <c r="I423" s="43">
        <v>37.844000000000001</v>
      </c>
      <c r="J423" s="38">
        <f>F423-H423</f>
        <v>5.2376096000000052E-3</v>
      </c>
    </row>
    <row r="424" spans="1:10" ht="25.5" x14ac:dyDescent="0.25">
      <c r="A424" s="52" t="s">
        <v>199</v>
      </c>
      <c r="B424" s="31"/>
      <c r="C424" s="54" t="s">
        <v>823</v>
      </c>
      <c r="D424" s="56" t="s">
        <v>923</v>
      </c>
      <c r="E424" s="59" t="s">
        <v>24</v>
      </c>
      <c r="F424" s="57">
        <v>7.9270207199999998E-2</v>
      </c>
      <c r="G424" s="63"/>
      <c r="H424" s="23">
        <f t="shared" si="6"/>
        <v>6.9633E-2</v>
      </c>
      <c r="I424" s="43">
        <v>69.632999999999996</v>
      </c>
      <c r="J424" s="38">
        <f>F424-H424</f>
        <v>9.6372071999999975E-3</v>
      </c>
    </row>
    <row r="425" spans="1:10" ht="25.5" x14ac:dyDescent="0.25">
      <c r="A425" s="52" t="s">
        <v>199</v>
      </c>
      <c r="B425" s="31"/>
      <c r="C425" s="54" t="s">
        <v>821</v>
      </c>
      <c r="D425" s="56" t="s">
        <v>923</v>
      </c>
      <c r="E425" s="59" t="s">
        <v>13</v>
      </c>
      <c r="F425" s="57">
        <v>0.1480785184</v>
      </c>
      <c r="G425" s="63"/>
      <c r="H425" s="23">
        <f t="shared" si="6"/>
        <v>0.130076</v>
      </c>
      <c r="I425" s="43">
        <v>130.07599999999999</v>
      </c>
      <c r="J425" s="38">
        <f>F425-H425</f>
        <v>1.80025184E-2</v>
      </c>
    </row>
    <row r="426" spans="1:10" ht="15.75" x14ac:dyDescent="0.25">
      <c r="A426" s="52" t="s">
        <v>199</v>
      </c>
      <c r="B426" s="31"/>
      <c r="C426" s="54" t="s">
        <v>636</v>
      </c>
      <c r="D426" s="56" t="s">
        <v>680</v>
      </c>
      <c r="E426" s="59" t="s">
        <v>20</v>
      </c>
      <c r="F426" s="57">
        <v>4.4397600000000006E-4</v>
      </c>
      <c r="G426" s="63"/>
      <c r="H426" s="23">
        <f t="shared" si="6"/>
        <v>3.8999999999999999E-4</v>
      </c>
      <c r="I426" s="43">
        <v>0.39</v>
      </c>
      <c r="J426" s="38">
        <f>F426-H426</f>
        <v>5.3976000000000067E-5</v>
      </c>
    </row>
    <row r="427" spans="1:10" ht="25.5" x14ac:dyDescent="0.25">
      <c r="A427" s="52" t="s">
        <v>199</v>
      </c>
      <c r="B427" s="31"/>
      <c r="C427" s="54" t="s">
        <v>822</v>
      </c>
      <c r="D427" s="56" t="s">
        <v>924</v>
      </c>
      <c r="E427" s="59" t="s">
        <v>17</v>
      </c>
      <c r="F427" s="57">
        <v>3.2102880000000001E-4</v>
      </c>
      <c r="G427" s="63"/>
      <c r="H427" s="23">
        <f t="shared" si="6"/>
        <v>2.8199999999999997E-4</v>
      </c>
      <c r="I427" s="43">
        <v>0.28199999999999997</v>
      </c>
      <c r="J427" s="38">
        <f>F427-H427</f>
        <v>3.9028800000000035E-5</v>
      </c>
    </row>
    <row r="428" spans="1:10" ht="15.75" x14ac:dyDescent="0.25">
      <c r="A428" s="52" t="s">
        <v>199</v>
      </c>
      <c r="B428" s="31"/>
      <c r="C428" s="54" t="s">
        <v>466</v>
      </c>
      <c r="D428" s="56" t="s">
        <v>585</v>
      </c>
      <c r="E428" s="59" t="s">
        <v>20</v>
      </c>
      <c r="F428" s="57">
        <v>2.5784760000000001E-3</v>
      </c>
      <c r="G428" s="63"/>
      <c r="H428" s="23">
        <f t="shared" si="6"/>
        <v>2.2650000000000001E-3</v>
      </c>
      <c r="I428" s="43">
        <v>2.2650000000000001</v>
      </c>
      <c r="J428" s="38">
        <f>F428-H428</f>
        <v>3.1347600000000003E-4</v>
      </c>
    </row>
    <row r="429" spans="1:10" ht="15.75" x14ac:dyDescent="0.25">
      <c r="A429" s="52" t="s">
        <v>199</v>
      </c>
      <c r="B429" s="31"/>
      <c r="C429" s="54" t="s">
        <v>952</v>
      </c>
      <c r="D429" s="56" t="s">
        <v>974</v>
      </c>
      <c r="E429" s="59" t="s">
        <v>20</v>
      </c>
      <c r="F429" s="57">
        <v>9.8813120000000002E-4</v>
      </c>
      <c r="G429" s="63"/>
      <c r="H429" s="23">
        <f t="shared" si="6"/>
        <v>8.6799999999999996E-4</v>
      </c>
      <c r="I429" s="43">
        <v>0.86799999999999999</v>
      </c>
      <c r="J429" s="38">
        <f>F429-H429</f>
        <v>1.2013120000000006E-4</v>
      </c>
    </row>
    <row r="430" spans="1:10" ht="25.5" x14ac:dyDescent="0.25">
      <c r="A430" s="52" t="s">
        <v>199</v>
      </c>
      <c r="B430" s="31"/>
      <c r="C430" s="54" t="s">
        <v>467</v>
      </c>
      <c r="D430" s="56" t="s">
        <v>257</v>
      </c>
      <c r="E430" s="59" t="s">
        <v>24</v>
      </c>
      <c r="F430" s="57">
        <v>2.8027408000000005E-3</v>
      </c>
      <c r="G430" s="63"/>
      <c r="H430" s="23">
        <f t="shared" si="6"/>
        <v>2.4620000000000002E-3</v>
      </c>
      <c r="I430" s="43">
        <v>2.4620000000000002</v>
      </c>
      <c r="J430" s="38">
        <f>F430-H430</f>
        <v>3.4074080000000024E-4</v>
      </c>
    </row>
    <row r="431" spans="1:10" ht="38.25" x14ac:dyDescent="0.25">
      <c r="A431" s="52" t="s">
        <v>199</v>
      </c>
      <c r="B431" s="31"/>
      <c r="C431" s="54" t="s">
        <v>260</v>
      </c>
      <c r="D431" s="56" t="s">
        <v>586</v>
      </c>
      <c r="E431" s="59" t="s">
        <v>24</v>
      </c>
      <c r="F431" s="57">
        <v>1.31507968E-2</v>
      </c>
      <c r="G431" s="63"/>
      <c r="H431" s="23">
        <f t="shared" si="6"/>
        <v>1.1552E-2</v>
      </c>
      <c r="I431" s="43">
        <v>11.552</v>
      </c>
      <c r="J431" s="38">
        <f>F431-H431</f>
        <v>1.5987967999999998E-3</v>
      </c>
    </row>
    <row r="432" spans="1:10" ht="38.25" x14ac:dyDescent="0.25">
      <c r="A432" s="52" t="s">
        <v>681</v>
      </c>
      <c r="B432" s="33"/>
      <c r="C432" s="54" t="s">
        <v>824</v>
      </c>
      <c r="D432" s="56" t="s">
        <v>925</v>
      </c>
      <c r="E432" s="59" t="s">
        <v>13</v>
      </c>
      <c r="F432" s="57">
        <v>0.33932061120000001</v>
      </c>
      <c r="G432" s="63"/>
      <c r="H432" s="23">
        <f t="shared" si="6"/>
        <v>0.298068</v>
      </c>
      <c r="I432" s="43">
        <v>298.06799999999998</v>
      </c>
      <c r="J432" s="38">
        <f>F432-H432</f>
        <v>4.1252611200000011E-2</v>
      </c>
    </row>
    <row r="433" spans="1:10" ht="38.25" x14ac:dyDescent="0.25">
      <c r="A433" s="52" t="s">
        <v>587</v>
      </c>
      <c r="B433" s="34"/>
      <c r="C433" s="54" t="s">
        <v>953</v>
      </c>
      <c r="D433" s="56" t="s">
        <v>926</v>
      </c>
      <c r="E433" s="59" t="s">
        <v>13</v>
      </c>
      <c r="F433" s="57">
        <v>1.3660800000000001E-5</v>
      </c>
      <c r="G433" s="63"/>
      <c r="H433" s="23">
        <f t="shared" si="6"/>
        <v>1.2E-5</v>
      </c>
      <c r="I433" s="43">
        <v>1.2E-2</v>
      </c>
      <c r="J433" s="38">
        <f>F433-H433</f>
        <v>1.6608000000000011E-6</v>
      </c>
    </row>
    <row r="434" spans="1:10" ht="38.25" x14ac:dyDescent="0.25">
      <c r="A434" s="52" t="s">
        <v>587</v>
      </c>
      <c r="B434" s="31"/>
      <c r="C434" s="54" t="s">
        <v>954</v>
      </c>
      <c r="D434" s="56" t="s">
        <v>926</v>
      </c>
      <c r="E434" s="59" t="s">
        <v>13</v>
      </c>
      <c r="F434" s="57">
        <v>9.3632261600000002E-2</v>
      </c>
      <c r="G434" s="63"/>
      <c r="H434" s="23">
        <f t="shared" si="6"/>
        <v>8.2248999999999989E-2</v>
      </c>
      <c r="I434" s="43">
        <v>82.248999999999995</v>
      </c>
      <c r="J434" s="38">
        <f>F434-H434</f>
        <v>1.1383261600000014E-2</v>
      </c>
    </row>
    <row r="435" spans="1:10" ht="15.75" hidden="1" x14ac:dyDescent="0.25">
      <c r="A435" s="24"/>
      <c r="B435" s="31"/>
      <c r="C435" s="30"/>
      <c r="D435" s="25"/>
      <c r="E435" s="61"/>
      <c r="F435" s="57"/>
      <c r="G435" s="64"/>
      <c r="H435" s="23">
        <f t="shared" ref="H435:H443" si="7">G435/1000</f>
        <v>0</v>
      </c>
      <c r="I435" s="41"/>
      <c r="J435" s="38">
        <f>F435-H435</f>
        <v>0</v>
      </c>
    </row>
    <row r="436" spans="1:10" ht="15.75" hidden="1" x14ac:dyDescent="0.25">
      <c r="A436" s="24"/>
      <c r="B436" s="31"/>
      <c r="C436" s="30"/>
      <c r="D436" s="25"/>
      <c r="E436" s="61"/>
      <c r="F436" s="57"/>
      <c r="G436" s="64"/>
      <c r="H436" s="23">
        <f t="shared" si="7"/>
        <v>0</v>
      </c>
      <c r="I436" s="41"/>
      <c r="J436" s="38">
        <f>F436-H436</f>
        <v>0</v>
      </c>
    </row>
    <row r="437" spans="1:10" ht="15.75" hidden="1" x14ac:dyDescent="0.25">
      <c r="A437" s="24"/>
      <c r="B437" s="31"/>
      <c r="C437" s="30"/>
      <c r="D437" s="25"/>
      <c r="E437" s="61"/>
      <c r="F437" s="57"/>
      <c r="G437" s="64"/>
      <c r="H437" s="23">
        <f t="shared" si="7"/>
        <v>0</v>
      </c>
      <c r="I437" s="41"/>
      <c r="J437" s="38">
        <f>F437-H437</f>
        <v>0</v>
      </c>
    </row>
    <row r="438" spans="1:10" ht="15.75" hidden="1" x14ac:dyDescent="0.25">
      <c r="A438" s="24"/>
      <c r="B438" s="31"/>
      <c r="C438" s="30"/>
      <c r="D438" s="25"/>
      <c r="E438" s="61"/>
      <c r="F438" s="57"/>
      <c r="G438" s="64"/>
      <c r="H438" s="23">
        <f t="shared" si="7"/>
        <v>0</v>
      </c>
      <c r="I438" s="41"/>
      <c r="J438" s="38">
        <f>F438-H438</f>
        <v>0</v>
      </c>
    </row>
    <row r="439" spans="1:10" ht="15.75" hidden="1" x14ac:dyDescent="0.25">
      <c r="A439" s="24"/>
      <c r="B439" s="31"/>
      <c r="C439" s="29"/>
      <c r="D439" s="25"/>
      <c r="E439" s="61"/>
      <c r="F439" s="57"/>
      <c r="G439" s="65"/>
      <c r="H439" s="23">
        <f t="shared" si="7"/>
        <v>0</v>
      </c>
      <c r="I439" s="41"/>
      <c r="J439" s="38">
        <f>F439-H439</f>
        <v>0</v>
      </c>
    </row>
    <row r="440" spans="1:10" ht="15.75" hidden="1" x14ac:dyDescent="0.25">
      <c r="A440" s="24"/>
      <c r="B440" s="31"/>
      <c r="C440" s="30"/>
      <c r="D440" s="25"/>
      <c r="E440" s="61"/>
      <c r="F440" s="57"/>
      <c r="G440" s="64"/>
      <c r="H440" s="23">
        <f t="shared" si="7"/>
        <v>0</v>
      </c>
      <c r="I440" s="41"/>
      <c r="J440" s="38">
        <f>F440-H440</f>
        <v>0</v>
      </c>
    </row>
    <row r="441" spans="1:10" ht="15.75" hidden="1" x14ac:dyDescent="0.25">
      <c r="A441" s="24"/>
      <c r="B441" s="31"/>
      <c r="C441" s="30"/>
      <c r="D441" s="25"/>
      <c r="E441" s="61"/>
      <c r="F441" s="57"/>
      <c r="G441" s="64"/>
      <c r="H441" s="23">
        <f t="shared" si="7"/>
        <v>0</v>
      </c>
      <c r="I441" s="41"/>
      <c r="J441" s="38">
        <f>F441-H441</f>
        <v>0</v>
      </c>
    </row>
    <row r="442" spans="1:10" ht="15.75" hidden="1" x14ac:dyDescent="0.25">
      <c r="A442" s="24"/>
      <c r="B442" s="31"/>
      <c r="C442" s="29"/>
      <c r="D442" s="25"/>
      <c r="E442" s="61"/>
      <c r="F442" s="57"/>
      <c r="G442" s="64"/>
      <c r="H442" s="23">
        <f t="shared" si="7"/>
        <v>0</v>
      </c>
      <c r="I442" s="41"/>
      <c r="J442" s="38">
        <f>F442-H442</f>
        <v>0</v>
      </c>
    </row>
    <row r="443" spans="1:10" ht="15.75" hidden="1" x14ac:dyDescent="0.25">
      <c r="A443" s="24"/>
      <c r="B443" s="31"/>
      <c r="C443" s="29"/>
      <c r="D443" s="25"/>
      <c r="E443" s="61"/>
      <c r="F443" s="57"/>
      <c r="G443" s="64"/>
      <c r="H443" s="23">
        <f t="shared" si="7"/>
        <v>0</v>
      </c>
      <c r="I443" s="41"/>
      <c r="J443" s="38">
        <f>F443-H443</f>
        <v>0</v>
      </c>
    </row>
    <row r="444" spans="1:10" ht="15.75" x14ac:dyDescent="0.25">
      <c r="A444" s="35"/>
      <c r="B444" s="35"/>
      <c r="C444" s="35"/>
      <c r="D444" s="36" t="s">
        <v>201</v>
      </c>
      <c r="E444" s="62" t="s">
        <v>259</v>
      </c>
      <c r="F444" s="58">
        <v>4.2050000000000001</v>
      </c>
      <c r="G444" s="66"/>
      <c r="H444" s="23">
        <v>4.0330000000000004</v>
      </c>
      <c r="I444" s="41"/>
      <c r="J444" s="38">
        <f>F444-H444</f>
        <v>0.17199999999999971</v>
      </c>
    </row>
    <row r="445" spans="1:10" ht="15.75" x14ac:dyDescent="0.25">
      <c r="A445" s="35"/>
      <c r="B445" s="35"/>
      <c r="C445" s="35" t="s">
        <v>202</v>
      </c>
      <c r="D445" s="36"/>
      <c r="E445" s="62"/>
      <c r="F445" s="42">
        <v>94.461055776000009</v>
      </c>
      <c r="G445" s="67"/>
      <c r="H445" s="37">
        <f>SUM(H12:H444)</f>
        <v>84.21663999999997</v>
      </c>
      <c r="I445" s="42"/>
      <c r="J445" s="37">
        <f>SUM(J12:J444)</f>
        <v>11.269415776000017</v>
      </c>
    </row>
  </sheetData>
  <autoFilter ref="A11:J11"/>
  <mergeCells count="7">
    <mergeCell ref="H9:J9"/>
    <mergeCell ref="H1:J1"/>
    <mergeCell ref="D2:F8"/>
    <mergeCell ref="H2:J2"/>
    <mergeCell ref="H3:J3"/>
    <mergeCell ref="H4:J4"/>
    <mergeCell ref="H5:J5"/>
  </mergeCells>
  <dataValidations count="1">
    <dataValidation allowBlank="1" showInputMessage="1" showErrorMessage="1" sqref="H445:I1048576 J12:XFD1048576 A383:E1048576 F435:G1048576 A1:XFD11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2024-12-06T02:51:32Z</dcterms:modified>
</cp:coreProperties>
</file>