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ogdanovRV\Desktop\BogdanovRV\_ДОКУМЕНТЫ\Раскрытие информации\Приложение 2\"/>
    </mc:Choice>
  </mc:AlternateContent>
  <bookViews>
    <workbookView xWindow="0" yWindow="0" windowWidth="28800" windowHeight="11700"/>
  </bookViews>
  <sheets>
    <sheet name="2024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V40" i="1" l="1"/>
  <c r="AV77" i="1" l="1"/>
  <c r="AV75" i="1"/>
  <c r="AV68" i="1" l="1"/>
  <c r="AV36" i="1"/>
  <c r="AV49" i="1" l="1"/>
  <c r="AV44" i="1" s="1"/>
  <c r="AV23" i="1"/>
  <c r="AV58" i="1"/>
  <c r="AV29" i="1" l="1"/>
  <c r="AV19" i="1" s="1"/>
  <c r="AV85" i="1" s="1"/>
</calcChain>
</file>

<file path=xl/sharedStrings.xml><?xml version="1.0" encoding="utf-8"?>
<sst xmlns="http://schemas.openxmlformats.org/spreadsheetml/2006/main" count="210" uniqueCount="150">
  <si>
    <t>Приложение № 2</t>
  </si>
  <si>
    <t>к приказу ФАС России</t>
  </si>
  <si>
    <t>от 8 декабря 2022 г. № 960/22</t>
  </si>
  <si>
    <t>Форма 6</t>
  </si>
  <si>
    <t>Информация об основных показателях финансово-хозяйственной деятельности</t>
  </si>
  <si>
    <t>ООО "Газпром газораспределение Южно-Сахалинск"</t>
  </si>
  <si>
    <t>год</t>
  </si>
  <si>
    <t>(наименование субъекта естественной монополии)</t>
  </si>
  <si>
    <t>в сфере оказания услуг по транспортировке газа по газораспределительным</t>
  </si>
  <si>
    <t>сетям на территории</t>
  </si>
  <si>
    <t>Сахалинской области</t>
  </si>
  <si>
    <t>(наименование субъекта Российской Федерации)</t>
  </si>
  <si>
    <t>№</t>
  </si>
  <si>
    <t>Наименование показателя</t>
  </si>
  <si>
    <t>Единицы</t>
  </si>
  <si>
    <t>Всего</t>
  </si>
  <si>
    <t>измерения</t>
  </si>
  <si>
    <t>1</t>
  </si>
  <si>
    <t>Расходы на транспортировку газа по данным</t>
  </si>
  <si>
    <t>тыс. руб.</t>
  </si>
  <si>
    <t>бухгалтерского учета всего, в том числе:</t>
  </si>
  <si>
    <t>1.1</t>
  </si>
  <si>
    <t>Фонд оплаты труда</t>
  </si>
  <si>
    <t>1.2</t>
  </si>
  <si>
    <t>Отчисление на уплату страховых взносов</t>
  </si>
  <si>
    <t>1.3</t>
  </si>
  <si>
    <t>Материальные затраты, в том числе:</t>
  </si>
  <si>
    <t>1.3.1</t>
  </si>
  <si>
    <t>сырье и материалы</t>
  </si>
  <si>
    <t>1.3.2</t>
  </si>
  <si>
    <t>газ на собственные и технологические нужды</t>
  </si>
  <si>
    <t>1.3.3</t>
  </si>
  <si>
    <t>технологические и эксплуатационные потери</t>
  </si>
  <si>
    <t>1.3.4</t>
  </si>
  <si>
    <t>прочие</t>
  </si>
  <si>
    <t>1.4</t>
  </si>
  <si>
    <t>Амортизация основных средств</t>
  </si>
  <si>
    <t>1.5</t>
  </si>
  <si>
    <t>Прочие затраты, в том числе:</t>
  </si>
  <si>
    <t>1.5.1</t>
  </si>
  <si>
    <t>Арендная плата (лизинг), в том числе:</t>
  </si>
  <si>
    <t>1.5.1.1</t>
  </si>
  <si>
    <t>аренда (лизинг) здания, транспорта</t>
  </si>
  <si>
    <t>1.5.1.2</t>
  </si>
  <si>
    <t>аренда газопроводов у юридических и физических лиц</t>
  </si>
  <si>
    <t>1.5.1.3</t>
  </si>
  <si>
    <t>аренда (концессия) газопроводов, находящихся</t>
  </si>
  <si>
    <t>в государственной и муниципальной собственности</t>
  </si>
  <si>
    <t>1.5.1.4</t>
  </si>
  <si>
    <t>аренда земельного участка</t>
  </si>
  <si>
    <t>1.5.2</t>
  </si>
  <si>
    <t>Страховые платежи, в том числе:</t>
  </si>
  <si>
    <t>1.5.2.1</t>
  </si>
  <si>
    <t>страхование опасных производственных объектов</t>
  </si>
  <si>
    <t>(ответственность перед третьими лицами)</t>
  </si>
  <si>
    <t>1.5.2.2</t>
  </si>
  <si>
    <t>страхование машин и оборудования</t>
  </si>
  <si>
    <t>1.5.3</t>
  </si>
  <si>
    <t>Налоги, в том числе:</t>
  </si>
  <si>
    <t>1.5.3.1</t>
  </si>
  <si>
    <t>налог на имущество</t>
  </si>
  <si>
    <t>1.5.3.2</t>
  </si>
  <si>
    <t>транспортный налог</t>
  </si>
  <si>
    <t>1.5.3.3</t>
  </si>
  <si>
    <t>земельный налог</t>
  </si>
  <si>
    <t>1.5.4</t>
  </si>
  <si>
    <t>Услуги сторонних организаций:</t>
  </si>
  <si>
    <t>1.5.4.1</t>
  </si>
  <si>
    <t>услуги средств связи</t>
  </si>
  <si>
    <t>1.5.4.2</t>
  </si>
  <si>
    <t>оплата вневедомственной охраны</t>
  </si>
  <si>
    <t>1.5.4.3</t>
  </si>
  <si>
    <t>информационно-вычислительные услуги</t>
  </si>
  <si>
    <t>1.5.4.4</t>
  </si>
  <si>
    <t>аудиторские услуги</t>
  </si>
  <si>
    <t>1.5.4.5</t>
  </si>
  <si>
    <t>прочие, в том числе:</t>
  </si>
  <si>
    <t>1.5.4.5.1</t>
  </si>
  <si>
    <t>услуги по техническому обслуживанию</t>
  </si>
  <si>
    <t>газораспределительных сетей</t>
  </si>
  <si>
    <t>1.5.4.5.2</t>
  </si>
  <si>
    <t>услуги по диагностированию газораспределительных</t>
  </si>
  <si>
    <t>пунктов, шкафных регуляторных пунктов, подземных</t>
  </si>
  <si>
    <t>газопроводов и обследованию дюкеров</t>
  </si>
  <si>
    <t>1.5.4.5.3</t>
  </si>
  <si>
    <t>услуги по регистрации объектов газораспределения</t>
  </si>
  <si>
    <t>1.5.4.5.4</t>
  </si>
  <si>
    <t>1.5.5</t>
  </si>
  <si>
    <t>Капитальный ремонт</t>
  </si>
  <si>
    <t>1.5.6</t>
  </si>
  <si>
    <t>Другие затраты, в том числе:</t>
  </si>
  <si>
    <t>1.5.6.1</t>
  </si>
  <si>
    <t>командировочные расходы</t>
  </si>
  <si>
    <t>1.5.6.2</t>
  </si>
  <si>
    <t>охрана труда и подготовка кадров</t>
  </si>
  <si>
    <t>1.5.6.3</t>
  </si>
  <si>
    <t>канцелярские и почтово-телеграфные расходы</t>
  </si>
  <si>
    <t>1.5.6.4</t>
  </si>
  <si>
    <t>научно-исследовательские и опытно-конструкторские</t>
  </si>
  <si>
    <t>работы (НИОКР)</t>
  </si>
  <si>
    <t>1.5.6.5</t>
  </si>
  <si>
    <t>затраты по оплате услуг по транспортировке</t>
  </si>
  <si>
    <t>транзитных потоков газа</t>
  </si>
  <si>
    <t>1.5.6.6</t>
  </si>
  <si>
    <t>2</t>
  </si>
  <si>
    <t>Прочие доходы</t>
  </si>
  <si>
    <t>3</t>
  </si>
  <si>
    <t>Прочие расходы</t>
  </si>
  <si>
    <t>3.1</t>
  </si>
  <si>
    <t>Услуги банков</t>
  </si>
  <si>
    <t>3.2</t>
  </si>
  <si>
    <t>Проценты по целевым краткосрочным кредитам</t>
  </si>
  <si>
    <t>3.3</t>
  </si>
  <si>
    <t>Социальное развитие и выплаты социального</t>
  </si>
  <si>
    <t>характера</t>
  </si>
  <si>
    <t>3.4</t>
  </si>
  <si>
    <t>Резерв по сомнительным долгам</t>
  </si>
  <si>
    <t>3.5</t>
  </si>
  <si>
    <t>Прочие</t>
  </si>
  <si>
    <t>4</t>
  </si>
  <si>
    <t>Потребность в прибыли до налогообложения:</t>
  </si>
  <si>
    <t>4.1</t>
  </si>
  <si>
    <t>Расходы из чистой прибыли, в том числе:</t>
  </si>
  <si>
    <t>4.1.1</t>
  </si>
  <si>
    <t>Капитальные вложения</t>
  </si>
  <si>
    <t>4.1.2</t>
  </si>
  <si>
    <t>Обслуживание привлеченного на долгосрочной</t>
  </si>
  <si>
    <t>основе капитала</t>
  </si>
  <si>
    <t>4.1.3</t>
  </si>
  <si>
    <t>Дивиденды</t>
  </si>
  <si>
    <t>4.1.4</t>
  </si>
  <si>
    <t>Выпадающие доходы от технологического присоедине-</t>
  </si>
  <si>
    <t>ния газоиспользующего оборудования, не покрытые</t>
  </si>
  <si>
    <t>за счет специальной надбавки</t>
  </si>
  <si>
    <t>4.2</t>
  </si>
  <si>
    <t>Налог на прибыль</t>
  </si>
  <si>
    <t>5</t>
  </si>
  <si>
    <t>Общий объем тарифной выручки</t>
  </si>
  <si>
    <t>Справочная информация</t>
  </si>
  <si>
    <t>Численность персонала, занятого в регулируемом</t>
  </si>
  <si>
    <t>человек</t>
  </si>
  <si>
    <t>виде деятельности</t>
  </si>
  <si>
    <t>Протяженность трубопроводов</t>
  </si>
  <si>
    <t>км</t>
  </si>
  <si>
    <t>Количество газорегуляторных пунктов</t>
  </si>
  <si>
    <t>единиц</t>
  </si>
  <si>
    <t>Средняя загрузка трубопроводов</t>
  </si>
  <si>
    <t>%</t>
  </si>
  <si>
    <t>за 20</t>
  </si>
  <si>
    <t>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</si>
</sst>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7"/>
      <name val="Times New Roman"/>
      <family val="1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0" xfId="0" applyNumberFormat="1" applyFont="1" applyBorder="1" applyAlignment="1">
      <alignment horizontal="center"/>
    </xf>
    <xf numFmtId="0" fontId="1" fillId="0" borderId="0" xfId="0" applyNumberFormat="1" applyFont="1" applyBorder="1" applyAlignment="1">
      <alignment horizontal="right"/>
    </xf>
    <xf numFmtId="0" fontId="2" fillId="0" borderId="0" xfId="0" applyNumberFormat="1" applyFont="1" applyBorder="1" applyAlignment="1">
      <alignment horizontal="center"/>
    </xf>
    <xf numFmtId="0" fontId="2" fillId="0" borderId="0" xfId="0" applyNumberFormat="1" applyFont="1" applyBorder="1" applyAlignment="1">
      <alignment horizontal="right"/>
    </xf>
    <xf numFmtId="0" fontId="4" fillId="0" borderId="0" xfId="0" applyNumberFormat="1" applyFont="1" applyBorder="1" applyAlignment="1">
      <alignment horizontal="center"/>
    </xf>
    <xf numFmtId="0" fontId="3" fillId="0" borderId="0" xfId="0" applyNumberFormat="1" applyFont="1" applyBorder="1" applyAlignment="1">
      <alignment horizontal="center"/>
    </xf>
    <xf numFmtId="0" fontId="3" fillId="0" borderId="0" xfId="0" applyNumberFormat="1" applyFont="1" applyBorder="1" applyAlignment="1">
      <alignment horizontal="right"/>
    </xf>
    <xf numFmtId="0" fontId="3" fillId="0" borderId="0" xfId="0" applyNumberFormat="1" applyFont="1" applyBorder="1" applyAlignment="1">
      <alignment horizontal="left"/>
    </xf>
    <xf numFmtId="0" fontId="5" fillId="0" borderId="0" xfId="0" applyNumberFormat="1" applyFont="1" applyBorder="1" applyAlignment="1">
      <alignment horizontal="center"/>
    </xf>
    <xf numFmtId="0" fontId="5" fillId="0" borderId="0" xfId="0" applyNumberFormat="1" applyFont="1" applyBorder="1" applyAlignment="1">
      <alignment horizontal="center" vertical="top"/>
    </xf>
    <xf numFmtId="0" fontId="6" fillId="0" borderId="0" xfId="0" applyNumberFormat="1" applyFont="1" applyBorder="1" applyAlignment="1">
      <alignment horizontal="center"/>
    </xf>
    <xf numFmtId="49" fontId="2" fillId="0" borderId="11" xfId="0" applyNumberFormat="1" applyFont="1" applyBorder="1" applyAlignment="1">
      <alignment horizontal="center"/>
    </xf>
    <xf numFmtId="49" fontId="2" fillId="0" borderId="11" xfId="0" applyNumberFormat="1" applyFont="1" applyBorder="1" applyAlignment="1">
      <alignment horizontal="left"/>
    </xf>
    <xf numFmtId="4" fontId="2" fillId="0" borderId="12" xfId="0" applyNumberFormat="1" applyFont="1" applyFill="1" applyBorder="1" applyAlignment="1">
      <alignment horizontal="center"/>
    </xf>
    <xf numFmtId="4" fontId="2" fillId="0" borderId="13" xfId="0" applyNumberFormat="1" applyFont="1" applyFill="1" applyBorder="1" applyAlignment="1">
      <alignment horizontal="center"/>
    </xf>
    <xf numFmtId="4" fontId="2" fillId="0" borderId="14" xfId="0" applyNumberFormat="1" applyFont="1" applyFill="1" applyBorder="1" applyAlignment="1">
      <alignment horizontal="center"/>
    </xf>
    <xf numFmtId="4" fontId="2" fillId="0" borderId="12" xfId="0" applyNumberFormat="1" applyFont="1" applyBorder="1" applyAlignment="1">
      <alignment horizontal="center"/>
    </xf>
    <xf numFmtId="4" fontId="2" fillId="0" borderId="13" xfId="0" applyNumberFormat="1" applyFont="1" applyBorder="1" applyAlignment="1">
      <alignment horizontal="center"/>
    </xf>
    <xf numFmtId="4" fontId="2" fillId="0" borderId="14" xfId="0" applyNumberFormat="1" applyFont="1" applyBorder="1" applyAlignment="1">
      <alignment horizontal="center"/>
    </xf>
    <xf numFmtId="49" fontId="2" fillId="0" borderId="12" xfId="0" applyNumberFormat="1" applyFont="1" applyBorder="1" applyAlignment="1">
      <alignment horizontal="center"/>
    </xf>
    <xf numFmtId="49" fontId="2" fillId="0" borderId="13" xfId="0" applyNumberFormat="1" applyFont="1" applyBorder="1" applyAlignment="1">
      <alignment horizontal="center"/>
    </xf>
    <xf numFmtId="49" fontId="2" fillId="0" borderId="14" xfId="0" applyNumberFormat="1" applyFont="1" applyBorder="1" applyAlignment="1">
      <alignment horizontal="center"/>
    </xf>
    <xf numFmtId="49" fontId="2" fillId="0" borderId="3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49" fontId="2" fillId="0" borderId="8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9" xfId="0" applyNumberFormat="1" applyFont="1" applyBorder="1" applyAlignment="1">
      <alignment horizontal="center" vertical="center"/>
    </xf>
    <xf numFmtId="49" fontId="2" fillId="0" borderId="7" xfId="0" applyNumberFormat="1" applyFont="1" applyBorder="1" applyAlignment="1">
      <alignment horizontal="left" vertical="center"/>
    </xf>
    <xf numFmtId="4" fontId="2" fillId="0" borderId="3" xfId="0" applyNumberFormat="1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center" vertical="center"/>
    </xf>
    <xf numFmtId="4" fontId="2" fillId="0" borderId="8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4" fontId="2" fillId="0" borderId="9" xfId="0" applyNumberFormat="1" applyFont="1" applyBorder="1" applyAlignment="1">
      <alignment horizontal="center" vertical="center"/>
    </xf>
    <xf numFmtId="49" fontId="2" fillId="0" borderId="10" xfId="0" applyNumberFormat="1" applyFont="1" applyBorder="1" applyAlignment="1">
      <alignment horizontal="left" vertical="center"/>
    </xf>
    <xf numFmtId="4" fontId="2" fillId="0" borderId="11" xfId="0" applyNumberFormat="1" applyFont="1" applyBorder="1" applyAlignment="1">
      <alignment horizontal="center"/>
    </xf>
    <xf numFmtId="49" fontId="6" fillId="0" borderId="11" xfId="0" applyNumberFormat="1" applyFont="1" applyBorder="1" applyAlignment="1">
      <alignment horizontal="center"/>
    </xf>
    <xf numFmtId="49" fontId="6" fillId="0" borderId="11" xfId="0" applyNumberFormat="1" applyFont="1" applyBorder="1" applyAlignment="1">
      <alignment horizontal="left"/>
    </xf>
    <xf numFmtId="4" fontId="6" fillId="0" borderId="11" xfId="0" applyNumberFormat="1" applyFont="1" applyBorder="1" applyAlignment="1">
      <alignment horizontal="center"/>
    </xf>
    <xf numFmtId="49" fontId="2" fillId="0" borderId="5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center" vertical="center"/>
    </xf>
    <xf numFmtId="49" fontId="2" fillId="0" borderId="6" xfId="0" applyNumberFormat="1" applyFont="1" applyBorder="1" applyAlignment="1">
      <alignment horizontal="center" vertical="center"/>
    </xf>
    <xf numFmtId="4" fontId="2" fillId="0" borderId="5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4" fontId="2" fillId="0" borderId="6" xfId="0" applyNumberFormat="1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left" vertical="center"/>
    </xf>
    <xf numFmtId="49" fontId="2" fillId="0" borderId="0" xfId="0" applyNumberFormat="1" applyFont="1" applyBorder="1" applyAlignment="1">
      <alignment horizontal="left" vertical="center"/>
    </xf>
    <xf numFmtId="49" fontId="2" fillId="0" borderId="6" xfId="0" applyNumberFormat="1" applyFont="1" applyBorder="1" applyAlignment="1">
      <alignment horizontal="left" vertical="center"/>
    </xf>
    <xf numFmtId="49" fontId="2" fillId="0" borderId="7" xfId="0" applyNumberFormat="1" applyFont="1" applyBorder="1" applyAlignment="1">
      <alignment horizontal="left"/>
    </xf>
    <xf numFmtId="49" fontId="2" fillId="0" borderId="10" xfId="0" applyNumberFormat="1" applyFont="1" applyBorder="1" applyAlignment="1">
      <alignment horizontal="left"/>
    </xf>
    <xf numFmtId="49" fontId="2" fillId="0" borderId="5" xfId="0" applyNumberFormat="1" applyFont="1" applyBorder="1" applyAlignment="1">
      <alignment horizontal="left"/>
    </xf>
    <xf numFmtId="49" fontId="2" fillId="0" borderId="0" xfId="0" applyNumberFormat="1" applyFont="1" applyBorder="1" applyAlignment="1">
      <alignment horizontal="left"/>
    </xf>
    <xf numFmtId="49" fontId="2" fillId="0" borderId="6" xfId="0" applyNumberFormat="1" applyFont="1" applyBorder="1" applyAlignment="1">
      <alignment horizontal="left"/>
    </xf>
    <xf numFmtId="49" fontId="6" fillId="0" borderId="3" xfId="0" applyNumberFormat="1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/>
    </xf>
    <xf numFmtId="49" fontId="6" fillId="0" borderId="8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49" fontId="6" fillId="0" borderId="9" xfId="0" applyNumberFormat="1" applyFont="1" applyBorder="1" applyAlignment="1">
      <alignment horizontal="center" vertical="center"/>
    </xf>
    <xf numFmtId="49" fontId="6" fillId="0" borderId="7" xfId="0" applyNumberFormat="1" applyFont="1" applyBorder="1" applyAlignment="1">
      <alignment horizontal="left"/>
    </xf>
    <xf numFmtId="4" fontId="6" fillId="0" borderId="3" xfId="0" applyNumberFormat="1" applyFont="1" applyBorder="1" applyAlignment="1">
      <alignment horizontal="center" vertical="center"/>
    </xf>
    <xf numFmtId="4" fontId="6" fillId="0" borderId="2" xfId="0" applyNumberFormat="1" applyFont="1" applyBorder="1" applyAlignment="1">
      <alignment horizontal="center" vertical="center"/>
    </xf>
    <xf numFmtId="4" fontId="6" fillId="0" borderId="4" xfId="0" applyNumberFormat="1" applyFont="1" applyBorder="1" applyAlignment="1">
      <alignment horizontal="center" vertical="center"/>
    </xf>
    <xf numFmtId="4" fontId="6" fillId="0" borderId="8" xfId="0" applyNumberFormat="1" applyFont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/>
    </xf>
    <xf numFmtId="4" fontId="6" fillId="0" borderId="9" xfId="0" applyNumberFormat="1" applyFont="1" applyBorder="1" applyAlignment="1">
      <alignment horizontal="center" vertical="center"/>
    </xf>
    <xf numFmtId="49" fontId="6" fillId="0" borderId="10" xfId="0" applyNumberFormat="1" applyFont="1" applyBorder="1" applyAlignment="1">
      <alignment horizontal="left"/>
    </xf>
    <xf numFmtId="0" fontId="5" fillId="0" borderId="2" xfId="0" applyNumberFormat="1" applyFont="1" applyBorder="1" applyAlignment="1">
      <alignment horizontal="center" vertical="top"/>
    </xf>
    <xf numFmtId="0" fontId="2" fillId="0" borderId="3" xfId="0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0" fontId="2" fillId="0" borderId="4" xfId="0" applyNumberFormat="1" applyFont="1" applyBorder="1" applyAlignment="1">
      <alignment horizontal="center" vertical="center"/>
    </xf>
    <xf numFmtId="0" fontId="2" fillId="0" borderId="5" xfId="0" applyNumberFormat="1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0" fontId="2" fillId="0" borderId="6" xfId="0" applyNumberFormat="1" applyFont="1" applyBorder="1" applyAlignment="1">
      <alignment horizontal="center" vertical="center"/>
    </xf>
    <xf numFmtId="0" fontId="3" fillId="0" borderId="0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left"/>
    </xf>
    <xf numFmtId="0" fontId="5" fillId="0" borderId="2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8"/>
  </sheetPr>
  <dimension ref="A1:BL91"/>
  <sheetViews>
    <sheetView tabSelected="1" workbookViewId="0">
      <selection activeCell="AL87" sqref="AL87:AU88"/>
    </sheetView>
  </sheetViews>
  <sheetFormatPr defaultColWidth="1.42578125" defaultRowHeight="12.75" x14ac:dyDescent="0.2"/>
  <cols>
    <col min="1" max="64" width="1.5703125" style="3" customWidth="1"/>
    <col min="65" max="16384" width="1.42578125" style="3"/>
  </cols>
  <sheetData>
    <row r="1" spans="1:64" s="1" customFormat="1" ht="11.25" x14ac:dyDescent="0.2">
      <c r="BL1" s="2" t="s">
        <v>0</v>
      </c>
    </row>
    <row r="2" spans="1:64" s="1" customFormat="1" ht="11.25" x14ac:dyDescent="0.2">
      <c r="BL2" s="2" t="s">
        <v>1</v>
      </c>
    </row>
    <row r="3" spans="1:64" s="1" customFormat="1" ht="11.25" x14ac:dyDescent="0.2">
      <c r="BL3" s="2" t="s">
        <v>2</v>
      </c>
    </row>
    <row r="6" spans="1:64" x14ac:dyDescent="0.2">
      <c r="BL6" s="4" t="s">
        <v>3</v>
      </c>
    </row>
    <row r="9" spans="1:64" s="5" customFormat="1" ht="15.75" x14ac:dyDescent="0.25">
      <c r="A9" s="76" t="s">
        <v>4</v>
      </c>
      <c r="B9" s="76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  <c r="X9" s="76"/>
      <c r="Y9" s="76"/>
      <c r="Z9" s="76"/>
      <c r="AA9" s="76"/>
      <c r="AB9" s="76"/>
      <c r="AC9" s="76"/>
      <c r="AD9" s="76"/>
      <c r="AE9" s="76"/>
      <c r="AF9" s="76"/>
      <c r="AG9" s="76"/>
      <c r="AH9" s="76"/>
      <c r="AI9" s="76"/>
      <c r="AJ9" s="76"/>
      <c r="AK9" s="76"/>
      <c r="AL9" s="76"/>
      <c r="AM9" s="76"/>
      <c r="AN9" s="76"/>
      <c r="AO9" s="76"/>
      <c r="AP9" s="76"/>
      <c r="AQ9" s="76"/>
      <c r="AR9" s="76"/>
      <c r="AS9" s="76"/>
      <c r="AT9" s="76"/>
      <c r="AU9" s="76"/>
      <c r="AV9" s="76"/>
      <c r="AW9" s="76"/>
      <c r="AX9" s="76"/>
      <c r="AY9" s="76"/>
      <c r="AZ9" s="76"/>
      <c r="BA9" s="76"/>
      <c r="BB9" s="76"/>
      <c r="BC9" s="76"/>
      <c r="BD9" s="76"/>
      <c r="BE9" s="76"/>
      <c r="BF9" s="76"/>
      <c r="BG9" s="76"/>
      <c r="BH9" s="76"/>
      <c r="BI9" s="76"/>
      <c r="BJ9" s="76"/>
      <c r="BK9" s="76"/>
      <c r="BL9" s="76"/>
    </row>
    <row r="10" spans="1:64" s="6" customFormat="1" ht="15.75" x14ac:dyDescent="0.25">
      <c r="G10" s="77" t="s">
        <v>5</v>
      </c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77"/>
      <c r="W10" s="77"/>
      <c r="X10" s="77"/>
      <c r="Y10" s="77"/>
      <c r="Z10" s="77"/>
      <c r="AA10" s="77"/>
      <c r="AB10" s="77"/>
      <c r="AC10" s="77"/>
      <c r="AD10" s="77"/>
      <c r="AE10" s="77"/>
      <c r="AF10" s="77"/>
      <c r="AG10" s="77"/>
      <c r="AH10" s="77"/>
      <c r="AI10" s="77"/>
      <c r="AJ10" s="77"/>
      <c r="AK10" s="77"/>
      <c r="AL10" s="77"/>
      <c r="AM10" s="77"/>
      <c r="AN10" s="77"/>
      <c r="AO10" s="77"/>
      <c r="AP10" s="77"/>
      <c r="AQ10" s="77"/>
      <c r="AR10" s="77"/>
      <c r="AY10" s="7" t="s">
        <v>148</v>
      </c>
      <c r="AZ10" s="78" t="s">
        <v>149</v>
      </c>
      <c r="BA10" s="78"/>
      <c r="BB10" s="78"/>
      <c r="BC10" s="8" t="s">
        <v>6</v>
      </c>
    </row>
    <row r="11" spans="1:64" s="9" customFormat="1" ht="10.5" x14ac:dyDescent="0.2">
      <c r="G11" s="79" t="s">
        <v>7</v>
      </c>
      <c r="H11" s="79"/>
      <c r="I11" s="79"/>
      <c r="J11" s="79"/>
      <c r="K11" s="79"/>
      <c r="L11" s="79"/>
      <c r="M11" s="79"/>
      <c r="N11" s="79"/>
      <c r="O11" s="79"/>
      <c r="P11" s="79"/>
      <c r="Q11" s="79"/>
      <c r="R11" s="79"/>
      <c r="S11" s="79"/>
      <c r="T11" s="79"/>
      <c r="U11" s="79"/>
      <c r="V11" s="79"/>
      <c r="W11" s="79"/>
      <c r="X11" s="79"/>
      <c r="Y11" s="79"/>
      <c r="Z11" s="79"/>
      <c r="AA11" s="79"/>
      <c r="AB11" s="79"/>
      <c r="AC11" s="79"/>
      <c r="AD11" s="79"/>
      <c r="AE11" s="79"/>
      <c r="AF11" s="79"/>
      <c r="AG11" s="79"/>
      <c r="AH11" s="79"/>
      <c r="AI11" s="79"/>
      <c r="AJ11" s="79"/>
      <c r="AK11" s="79"/>
      <c r="AL11" s="79"/>
      <c r="AM11" s="79"/>
      <c r="AN11" s="79"/>
      <c r="AO11" s="79"/>
      <c r="AP11" s="79"/>
      <c r="AQ11" s="79"/>
      <c r="AR11" s="79"/>
    </row>
    <row r="12" spans="1:64" s="5" customFormat="1" ht="15.75" x14ac:dyDescent="0.25">
      <c r="A12" s="76" t="s">
        <v>8</v>
      </c>
      <c r="B12" s="76"/>
      <c r="C12" s="76"/>
      <c r="D12" s="76"/>
      <c r="E12" s="76"/>
      <c r="F12" s="76"/>
      <c r="G12" s="76"/>
      <c r="H12" s="76"/>
      <c r="I12" s="76"/>
      <c r="J12" s="76"/>
      <c r="K12" s="76"/>
      <c r="L12" s="76"/>
      <c r="M12" s="76"/>
      <c r="N12" s="76"/>
      <c r="O12" s="76"/>
      <c r="P12" s="76"/>
      <c r="Q12" s="76"/>
      <c r="R12" s="76"/>
      <c r="S12" s="76"/>
      <c r="T12" s="76"/>
      <c r="U12" s="76"/>
      <c r="V12" s="76"/>
      <c r="W12" s="76"/>
      <c r="X12" s="76"/>
      <c r="Y12" s="76"/>
      <c r="Z12" s="76"/>
      <c r="AA12" s="76"/>
      <c r="AB12" s="76"/>
      <c r="AC12" s="76"/>
      <c r="AD12" s="76"/>
      <c r="AE12" s="76"/>
      <c r="AF12" s="76"/>
      <c r="AG12" s="76"/>
      <c r="AH12" s="76"/>
      <c r="AI12" s="76"/>
      <c r="AJ12" s="76"/>
      <c r="AK12" s="76"/>
      <c r="AL12" s="76"/>
      <c r="AM12" s="76"/>
      <c r="AN12" s="76"/>
      <c r="AO12" s="76"/>
      <c r="AP12" s="76"/>
      <c r="AQ12" s="76"/>
      <c r="AR12" s="76"/>
      <c r="AS12" s="76"/>
      <c r="AT12" s="76"/>
      <c r="AU12" s="76"/>
      <c r="AV12" s="76"/>
      <c r="AW12" s="76"/>
      <c r="AX12" s="76"/>
      <c r="AY12" s="76"/>
      <c r="AZ12" s="76"/>
      <c r="BA12" s="76"/>
      <c r="BB12" s="76"/>
      <c r="BC12" s="76"/>
      <c r="BD12" s="76"/>
      <c r="BE12" s="76"/>
      <c r="BF12" s="76"/>
      <c r="BG12" s="76"/>
      <c r="BH12" s="76"/>
      <c r="BI12" s="76"/>
      <c r="BJ12" s="76"/>
      <c r="BK12" s="76"/>
      <c r="BL12" s="76"/>
    </row>
    <row r="13" spans="1:64" s="5" customFormat="1" ht="15.75" x14ac:dyDescent="0.25">
      <c r="A13" s="6"/>
      <c r="B13" s="6"/>
      <c r="C13" s="6"/>
      <c r="D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7" t="s">
        <v>9</v>
      </c>
      <c r="U13" s="77" t="s">
        <v>10</v>
      </c>
      <c r="V13" s="77"/>
      <c r="W13" s="77"/>
      <c r="X13" s="77"/>
      <c r="Y13" s="77"/>
      <c r="Z13" s="77"/>
      <c r="AA13" s="77"/>
      <c r="AB13" s="77"/>
      <c r="AC13" s="77"/>
      <c r="AD13" s="77"/>
      <c r="AE13" s="77"/>
      <c r="AF13" s="77"/>
      <c r="AG13" s="77"/>
      <c r="AH13" s="77"/>
      <c r="AI13" s="77"/>
      <c r="AJ13" s="77"/>
      <c r="AK13" s="77"/>
      <c r="AL13" s="77"/>
      <c r="AM13" s="77"/>
      <c r="AN13" s="77"/>
      <c r="AO13" s="77"/>
      <c r="AP13" s="77"/>
      <c r="AQ13" s="77"/>
      <c r="AR13" s="77"/>
      <c r="AS13" s="77"/>
      <c r="AT13" s="77"/>
      <c r="AU13" s="77"/>
      <c r="AV13" s="77"/>
      <c r="AW13" s="77"/>
      <c r="AX13" s="77"/>
      <c r="AY13" s="77"/>
      <c r="AZ13" s="77"/>
      <c r="BA13" s="77"/>
      <c r="BB13" s="77"/>
      <c r="BC13" s="77"/>
      <c r="BD13" s="77"/>
      <c r="BE13" s="77"/>
      <c r="BF13" s="77"/>
    </row>
    <row r="14" spans="1:64" s="10" customFormat="1" ht="10.5" x14ac:dyDescent="0.2">
      <c r="U14" s="69" t="s">
        <v>11</v>
      </c>
      <c r="V14" s="69"/>
      <c r="W14" s="69"/>
      <c r="X14" s="69"/>
      <c r="Y14" s="69"/>
      <c r="Z14" s="69"/>
      <c r="AA14" s="69"/>
      <c r="AB14" s="69"/>
      <c r="AC14" s="69"/>
      <c r="AD14" s="69"/>
      <c r="AE14" s="69"/>
      <c r="AF14" s="69"/>
      <c r="AG14" s="69"/>
      <c r="AH14" s="69"/>
      <c r="AI14" s="69"/>
      <c r="AJ14" s="69"/>
      <c r="AK14" s="69"/>
      <c r="AL14" s="69"/>
      <c r="AM14" s="69"/>
      <c r="AN14" s="69"/>
      <c r="AO14" s="69"/>
      <c r="AP14" s="69"/>
      <c r="AQ14" s="69"/>
      <c r="AR14" s="69"/>
      <c r="AS14" s="69"/>
      <c r="AT14" s="69"/>
      <c r="AU14" s="69"/>
      <c r="AV14" s="69"/>
      <c r="AW14" s="69"/>
      <c r="AX14" s="69"/>
      <c r="AY14" s="69"/>
      <c r="AZ14" s="69"/>
      <c r="BA14" s="69"/>
      <c r="BB14" s="69"/>
      <c r="BC14" s="69"/>
      <c r="BD14" s="69"/>
      <c r="BE14" s="69"/>
      <c r="BF14" s="69"/>
    </row>
    <row r="17" spans="1:64" x14ac:dyDescent="0.2">
      <c r="A17" s="70" t="s">
        <v>12</v>
      </c>
      <c r="B17" s="71"/>
      <c r="C17" s="71"/>
      <c r="D17" s="71"/>
      <c r="E17" s="72"/>
      <c r="F17" s="70" t="s">
        <v>13</v>
      </c>
      <c r="G17" s="71"/>
      <c r="H17" s="71"/>
      <c r="I17" s="71"/>
      <c r="J17" s="71"/>
      <c r="K17" s="71"/>
      <c r="L17" s="71"/>
      <c r="M17" s="71"/>
      <c r="N17" s="71"/>
      <c r="O17" s="71"/>
      <c r="P17" s="71"/>
      <c r="Q17" s="71"/>
      <c r="R17" s="71"/>
      <c r="S17" s="71"/>
      <c r="T17" s="71"/>
      <c r="U17" s="71"/>
      <c r="V17" s="71"/>
      <c r="W17" s="71"/>
      <c r="X17" s="71"/>
      <c r="Y17" s="71"/>
      <c r="Z17" s="71"/>
      <c r="AA17" s="71"/>
      <c r="AB17" s="71"/>
      <c r="AC17" s="71"/>
      <c r="AD17" s="71"/>
      <c r="AE17" s="71"/>
      <c r="AF17" s="71"/>
      <c r="AG17" s="71"/>
      <c r="AH17" s="71"/>
      <c r="AI17" s="71"/>
      <c r="AJ17" s="71"/>
      <c r="AK17" s="72"/>
      <c r="AL17" s="70" t="s">
        <v>14</v>
      </c>
      <c r="AM17" s="71"/>
      <c r="AN17" s="71"/>
      <c r="AO17" s="71"/>
      <c r="AP17" s="71"/>
      <c r="AQ17" s="71"/>
      <c r="AR17" s="71"/>
      <c r="AS17" s="71"/>
      <c r="AT17" s="71"/>
      <c r="AU17" s="72"/>
      <c r="AV17" s="70" t="s">
        <v>15</v>
      </c>
      <c r="AW17" s="71"/>
      <c r="AX17" s="71"/>
      <c r="AY17" s="71"/>
      <c r="AZ17" s="71"/>
      <c r="BA17" s="71"/>
      <c r="BB17" s="71"/>
      <c r="BC17" s="71"/>
      <c r="BD17" s="71"/>
      <c r="BE17" s="71"/>
      <c r="BF17" s="71"/>
      <c r="BG17" s="71"/>
      <c r="BH17" s="71"/>
      <c r="BI17" s="71"/>
      <c r="BJ17" s="71"/>
      <c r="BK17" s="71"/>
      <c r="BL17" s="72"/>
    </row>
    <row r="18" spans="1:64" x14ac:dyDescent="0.2">
      <c r="A18" s="73"/>
      <c r="B18" s="74"/>
      <c r="C18" s="74"/>
      <c r="D18" s="74"/>
      <c r="E18" s="75"/>
      <c r="F18" s="73"/>
      <c r="G18" s="74"/>
      <c r="H18" s="74"/>
      <c r="I18" s="74"/>
      <c r="J18" s="74"/>
      <c r="K18" s="74"/>
      <c r="L18" s="74"/>
      <c r="M18" s="74"/>
      <c r="N18" s="74"/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  <c r="AC18" s="74"/>
      <c r="AD18" s="74"/>
      <c r="AE18" s="74"/>
      <c r="AF18" s="74"/>
      <c r="AG18" s="74"/>
      <c r="AH18" s="74"/>
      <c r="AI18" s="74"/>
      <c r="AJ18" s="74"/>
      <c r="AK18" s="75"/>
      <c r="AL18" s="73" t="s">
        <v>16</v>
      </c>
      <c r="AM18" s="74"/>
      <c r="AN18" s="74"/>
      <c r="AO18" s="74"/>
      <c r="AP18" s="74"/>
      <c r="AQ18" s="74"/>
      <c r="AR18" s="74"/>
      <c r="AS18" s="74"/>
      <c r="AT18" s="74"/>
      <c r="AU18" s="75"/>
      <c r="AV18" s="73"/>
      <c r="AW18" s="74"/>
      <c r="AX18" s="74"/>
      <c r="AY18" s="74"/>
      <c r="AZ18" s="74"/>
      <c r="BA18" s="74"/>
      <c r="BB18" s="74"/>
      <c r="BC18" s="74"/>
      <c r="BD18" s="74"/>
      <c r="BE18" s="74"/>
      <c r="BF18" s="74"/>
      <c r="BG18" s="74"/>
      <c r="BH18" s="74"/>
      <c r="BI18" s="74"/>
      <c r="BJ18" s="74"/>
      <c r="BK18" s="74"/>
      <c r="BL18" s="75"/>
    </row>
    <row r="19" spans="1:64" x14ac:dyDescent="0.2">
      <c r="A19" s="55" t="s">
        <v>17</v>
      </c>
      <c r="B19" s="56"/>
      <c r="C19" s="56"/>
      <c r="D19" s="56"/>
      <c r="E19" s="57"/>
      <c r="F19" s="61" t="s">
        <v>18</v>
      </c>
      <c r="G19" s="61"/>
      <c r="H19" s="61"/>
      <c r="I19" s="61"/>
      <c r="J19" s="61"/>
      <c r="K19" s="61"/>
      <c r="L19" s="61"/>
      <c r="M19" s="61"/>
      <c r="N19" s="61"/>
      <c r="O19" s="61"/>
      <c r="P19" s="61"/>
      <c r="Q19" s="61"/>
      <c r="R19" s="61"/>
      <c r="S19" s="61"/>
      <c r="T19" s="61"/>
      <c r="U19" s="61"/>
      <c r="V19" s="61"/>
      <c r="W19" s="61"/>
      <c r="X19" s="61"/>
      <c r="Y19" s="61"/>
      <c r="Z19" s="61"/>
      <c r="AA19" s="61"/>
      <c r="AB19" s="61"/>
      <c r="AC19" s="61"/>
      <c r="AD19" s="61"/>
      <c r="AE19" s="61"/>
      <c r="AF19" s="61"/>
      <c r="AG19" s="61"/>
      <c r="AH19" s="61"/>
      <c r="AI19" s="61"/>
      <c r="AJ19" s="61"/>
      <c r="AK19" s="61"/>
      <c r="AL19" s="55" t="s">
        <v>19</v>
      </c>
      <c r="AM19" s="56"/>
      <c r="AN19" s="56"/>
      <c r="AO19" s="56"/>
      <c r="AP19" s="56"/>
      <c r="AQ19" s="56"/>
      <c r="AR19" s="56"/>
      <c r="AS19" s="56"/>
      <c r="AT19" s="56"/>
      <c r="AU19" s="57"/>
      <c r="AV19" s="62">
        <f>AV21+AV22+AV23+AV28+AV29</f>
        <v>726159.51092484256</v>
      </c>
      <c r="AW19" s="63"/>
      <c r="AX19" s="63"/>
      <c r="AY19" s="63"/>
      <c r="AZ19" s="63"/>
      <c r="BA19" s="63"/>
      <c r="BB19" s="63"/>
      <c r="BC19" s="63"/>
      <c r="BD19" s="63"/>
      <c r="BE19" s="63"/>
      <c r="BF19" s="63"/>
      <c r="BG19" s="63"/>
      <c r="BH19" s="63"/>
      <c r="BI19" s="63"/>
      <c r="BJ19" s="63"/>
      <c r="BK19" s="63"/>
      <c r="BL19" s="64"/>
    </row>
    <row r="20" spans="1:64" x14ac:dyDescent="0.2">
      <c r="A20" s="58"/>
      <c r="B20" s="59"/>
      <c r="C20" s="59"/>
      <c r="D20" s="59"/>
      <c r="E20" s="60"/>
      <c r="F20" s="68" t="s">
        <v>20</v>
      </c>
      <c r="G20" s="68"/>
      <c r="H20" s="68"/>
      <c r="I20" s="68"/>
      <c r="J20" s="68"/>
      <c r="K20" s="68"/>
      <c r="L20" s="68"/>
      <c r="M20" s="68"/>
      <c r="N20" s="68"/>
      <c r="O20" s="68"/>
      <c r="P20" s="68"/>
      <c r="Q20" s="68"/>
      <c r="R20" s="68"/>
      <c r="S20" s="68"/>
      <c r="T20" s="68"/>
      <c r="U20" s="68"/>
      <c r="V20" s="68"/>
      <c r="W20" s="68"/>
      <c r="X20" s="68"/>
      <c r="Y20" s="68"/>
      <c r="Z20" s="68"/>
      <c r="AA20" s="68"/>
      <c r="AB20" s="68"/>
      <c r="AC20" s="68"/>
      <c r="AD20" s="68"/>
      <c r="AE20" s="68"/>
      <c r="AF20" s="68"/>
      <c r="AG20" s="68"/>
      <c r="AH20" s="68"/>
      <c r="AI20" s="68"/>
      <c r="AJ20" s="68"/>
      <c r="AK20" s="68"/>
      <c r="AL20" s="58"/>
      <c r="AM20" s="59"/>
      <c r="AN20" s="59"/>
      <c r="AO20" s="59"/>
      <c r="AP20" s="59"/>
      <c r="AQ20" s="59"/>
      <c r="AR20" s="59"/>
      <c r="AS20" s="59"/>
      <c r="AT20" s="59"/>
      <c r="AU20" s="60"/>
      <c r="AV20" s="65"/>
      <c r="AW20" s="66"/>
      <c r="AX20" s="66"/>
      <c r="AY20" s="66"/>
      <c r="AZ20" s="66"/>
      <c r="BA20" s="66"/>
      <c r="BB20" s="66"/>
      <c r="BC20" s="66"/>
      <c r="BD20" s="66"/>
      <c r="BE20" s="66"/>
      <c r="BF20" s="66"/>
      <c r="BG20" s="66"/>
      <c r="BH20" s="66"/>
      <c r="BI20" s="66"/>
      <c r="BJ20" s="66"/>
      <c r="BK20" s="66"/>
      <c r="BL20" s="67"/>
    </row>
    <row r="21" spans="1:64" ht="15" customHeight="1" x14ac:dyDescent="0.2">
      <c r="A21" s="38" t="s">
        <v>21</v>
      </c>
      <c r="B21" s="38"/>
      <c r="C21" s="38"/>
      <c r="D21" s="38"/>
      <c r="E21" s="38"/>
      <c r="F21" s="39" t="s">
        <v>22</v>
      </c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39"/>
      <c r="AK21" s="39"/>
      <c r="AL21" s="38" t="s">
        <v>19</v>
      </c>
      <c r="AM21" s="38"/>
      <c r="AN21" s="38"/>
      <c r="AO21" s="38"/>
      <c r="AP21" s="38"/>
      <c r="AQ21" s="38"/>
      <c r="AR21" s="38"/>
      <c r="AS21" s="38"/>
      <c r="AT21" s="38"/>
      <c r="AU21" s="38"/>
      <c r="AV21" s="40">
        <v>343332.63</v>
      </c>
      <c r="AW21" s="40"/>
      <c r="AX21" s="40"/>
      <c r="AY21" s="40"/>
      <c r="AZ21" s="40"/>
      <c r="BA21" s="40"/>
      <c r="BB21" s="40"/>
      <c r="BC21" s="40"/>
      <c r="BD21" s="40"/>
      <c r="BE21" s="40"/>
      <c r="BF21" s="40"/>
      <c r="BG21" s="40"/>
      <c r="BH21" s="40"/>
      <c r="BI21" s="40"/>
      <c r="BJ21" s="40"/>
      <c r="BK21" s="40"/>
      <c r="BL21" s="40"/>
    </row>
    <row r="22" spans="1:64" ht="15" customHeight="1" x14ac:dyDescent="0.2">
      <c r="A22" s="38" t="s">
        <v>23</v>
      </c>
      <c r="B22" s="38"/>
      <c r="C22" s="38"/>
      <c r="D22" s="38"/>
      <c r="E22" s="38"/>
      <c r="F22" s="39" t="s">
        <v>24</v>
      </c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39"/>
      <c r="AG22" s="39"/>
      <c r="AH22" s="39"/>
      <c r="AI22" s="39"/>
      <c r="AJ22" s="39"/>
      <c r="AK22" s="39"/>
      <c r="AL22" s="38" t="s">
        <v>19</v>
      </c>
      <c r="AM22" s="38"/>
      <c r="AN22" s="38"/>
      <c r="AO22" s="38"/>
      <c r="AP22" s="38"/>
      <c r="AQ22" s="38"/>
      <c r="AR22" s="38"/>
      <c r="AS22" s="38"/>
      <c r="AT22" s="38"/>
      <c r="AU22" s="38"/>
      <c r="AV22" s="40">
        <v>101122.91808361803</v>
      </c>
      <c r="AW22" s="40"/>
      <c r="AX22" s="40"/>
      <c r="AY22" s="40"/>
      <c r="AZ22" s="40"/>
      <c r="BA22" s="40"/>
      <c r="BB22" s="40"/>
      <c r="BC22" s="40"/>
      <c r="BD22" s="40"/>
      <c r="BE22" s="40"/>
      <c r="BF22" s="40"/>
      <c r="BG22" s="40"/>
      <c r="BH22" s="40"/>
      <c r="BI22" s="40"/>
      <c r="BJ22" s="40"/>
      <c r="BK22" s="40"/>
      <c r="BL22" s="40"/>
    </row>
    <row r="23" spans="1:64" ht="15" customHeight="1" x14ac:dyDescent="0.2">
      <c r="A23" s="38" t="s">
        <v>25</v>
      </c>
      <c r="B23" s="38"/>
      <c r="C23" s="38"/>
      <c r="D23" s="38"/>
      <c r="E23" s="38"/>
      <c r="F23" s="39" t="s">
        <v>26</v>
      </c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8" t="s">
        <v>19</v>
      </c>
      <c r="AM23" s="38"/>
      <c r="AN23" s="38"/>
      <c r="AO23" s="38"/>
      <c r="AP23" s="38"/>
      <c r="AQ23" s="38"/>
      <c r="AR23" s="38"/>
      <c r="AS23" s="38"/>
      <c r="AT23" s="38"/>
      <c r="AU23" s="38"/>
      <c r="AV23" s="40">
        <f>SUM(AV24:BL27)</f>
        <v>23711.929181114054</v>
      </c>
      <c r="AW23" s="40"/>
      <c r="AX23" s="40"/>
      <c r="AY23" s="40"/>
      <c r="AZ23" s="40"/>
      <c r="BA23" s="40"/>
      <c r="BB23" s="40"/>
      <c r="BC23" s="40"/>
      <c r="BD23" s="40"/>
      <c r="BE23" s="40"/>
      <c r="BF23" s="40"/>
      <c r="BG23" s="40"/>
      <c r="BH23" s="40"/>
      <c r="BI23" s="40"/>
      <c r="BJ23" s="40"/>
      <c r="BK23" s="40"/>
      <c r="BL23" s="40"/>
    </row>
    <row r="24" spans="1:64" ht="15" customHeight="1" x14ac:dyDescent="0.2">
      <c r="A24" s="12" t="s">
        <v>27</v>
      </c>
      <c r="B24" s="12"/>
      <c r="C24" s="12"/>
      <c r="D24" s="12"/>
      <c r="E24" s="12"/>
      <c r="F24" s="13" t="s">
        <v>28</v>
      </c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2" t="s">
        <v>19</v>
      </c>
      <c r="AM24" s="12"/>
      <c r="AN24" s="12"/>
      <c r="AO24" s="12"/>
      <c r="AP24" s="12"/>
      <c r="AQ24" s="12"/>
      <c r="AR24" s="12"/>
      <c r="AS24" s="12"/>
      <c r="AT24" s="12"/>
      <c r="AU24" s="12"/>
      <c r="AV24" s="37">
        <v>1640.98</v>
      </c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</row>
    <row r="25" spans="1:64" ht="15" customHeight="1" x14ac:dyDescent="0.2">
      <c r="A25" s="12" t="s">
        <v>29</v>
      </c>
      <c r="B25" s="12"/>
      <c r="C25" s="12"/>
      <c r="D25" s="12"/>
      <c r="E25" s="12"/>
      <c r="F25" s="13" t="s">
        <v>30</v>
      </c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2" t="s">
        <v>19</v>
      </c>
      <c r="AM25" s="12"/>
      <c r="AN25" s="12"/>
      <c r="AO25" s="12"/>
      <c r="AP25" s="12"/>
      <c r="AQ25" s="12"/>
      <c r="AR25" s="12"/>
      <c r="AS25" s="12"/>
      <c r="AT25" s="12"/>
      <c r="AU25" s="12"/>
      <c r="AV25" s="37">
        <v>486.61</v>
      </c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</row>
    <row r="26" spans="1:64" ht="15" customHeight="1" x14ac:dyDescent="0.2">
      <c r="A26" s="12" t="s">
        <v>31</v>
      </c>
      <c r="B26" s="12"/>
      <c r="C26" s="12"/>
      <c r="D26" s="12"/>
      <c r="E26" s="12"/>
      <c r="F26" s="13" t="s">
        <v>32</v>
      </c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2" t="s">
        <v>19</v>
      </c>
      <c r="AM26" s="12"/>
      <c r="AN26" s="12"/>
      <c r="AO26" s="12"/>
      <c r="AP26" s="12"/>
      <c r="AQ26" s="12"/>
      <c r="AR26" s="12"/>
      <c r="AS26" s="12"/>
      <c r="AT26" s="12"/>
      <c r="AU26" s="12"/>
      <c r="AV26" s="37">
        <v>4631.9399999999996</v>
      </c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</row>
    <row r="27" spans="1:64" ht="15" customHeight="1" x14ac:dyDescent="0.2">
      <c r="A27" s="12" t="s">
        <v>33</v>
      </c>
      <c r="B27" s="12"/>
      <c r="C27" s="12"/>
      <c r="D27" s="12"/>
      <c r="E27" s="12"/>
      <c r="F27" s="13" t="s">
        <v>34</v>
      </c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2" t="s">
        <v>19</v>
      </c>
      <c r="AM27" s="12"/>
      <c r="AN27" s="12"/>
      <c r="AO27" s="12"/>
      <c r="AP27" s="12"/>
      <c r="AQ27" s="12"/>
      <c r="AR27" s="12"/>
      <c r="AS27" s="12"/>
      <c r="AT27" s="12"/>
      <c r="AU27" s="12"/>
      <c r="AV27" s="37">
        <v>16952.399181114055</v>
      </c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</row>
    <row r="28" spans="1:64" ht="15" customHeight="1" x14ac:dyDescent="0.2">
      <c r="A28" s="38" t="s">
        <v>35</v>
      </c>
      <c r="B28" s="38"/>
      <c r="C28" s="38"/>
      <c r="D28" s="38"/>
      <c r="E28" s="38"/>
      <c r="F28" s="39" t="s">
        <v>36</v>
      </c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39"/>
      <c r="AG28" s="39"/>
      <c r="AH28" s="39"/>
      <c r="AI28" s="39"/>
      <c r="AJ28" s="39"/>
      <c r="AK28" s="39"/>
      <c r="AL28" s="38" t="s">
        <v>19</v>
      </c>
      <c r="AM28" s="38"/>
      <c r="AN28" s="38"/>
      <c r="AO28" s="38"/>
      <c r="AP28" s="38"/>
      <c r="AQ28" s="38"/>
      <c r="AR28" s="38"/>
      <c r="AS28" s="38"/>
      <c r="AT28" s="38"/>
      <c r="AU28" s="38"/>
      <c r="AV28" s="40">
        <v>3963.7528475478789</v>
      </c>
      <c r="AW28" s="40"/>
      <c r="AX28" s="40"/>
      <c r="AY28" s="40"/>
      <c r="AZ28" s="40"/>
      <c r="BA28" s="40"/>
      <c r="BB28" s="40"/>
      <c r="BC28" s="40"/>
      <c r="BD28" s="40"/>
      <c r="BE28" s="40"/>
      <c r="BF28" s="40"/>
      <c r="BG28" s="40"/>
      <c r="BH28" s="40"/>
      <c r="BI28" s="40"/>
      <c r="BJ28" s="40"/>
      <c r="BK28" s="40"/>
      <c r="BL28" s="40"/>
    </row>
    <row r="29" spans="1:64" ht="15" customHeight="1" x14ac:dyDescent="0.2">
      <c r="A29" s="38" t="s">
        <v>37</v>
      </c>
      <c r="B29" s="38"/>
      <c r="C29" s="38"/>
      <c r="D29" s="38"/>
      <c r="E29" s="38"/>
      <c r="F29" s="39" t="s">
        <v>38</v>
      </c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39"/>
      <c r="AH29" s="39"/>
      <c r="AI29" s="39"/>
      <c r="AJ29" s="39"/>
      <c r="AK29" s="39"/>
      <c r="AL29" s="38" t="s">
        <v>19</v>
      </c>
      <c r="AM29" s="38"/>
      <c r="AN29" s="38"/>
      <c r="AO29" s="38"/>
      <c r="AP29" s="38"/>
      <c r="AQ29" s="38"/>
      <c r="AR29" s="38"/>
      <c r="AS29" s="38"/>
      <c r="AT29" s="38"/>
      <c r="AU29" s="38"/>
      <c r="AV29" s="40">
        <f>AV30+AV36+AV40+AV44+AV57+AV58</f>
        <v>254028.28081256253</v>
      </c>
      <c r="AW29" s="40"/>
      <c r="AX29" s="40"/>
      <c r="AY29" s="40"/>
      <c r="AZ29" s="40"/>
      <c r="BA29" s="40"/>
      <c r="BB29" s="40"/>
      <c r="BC29" s="40"/>
      <c r="BD29" s="40"/>
      <c r="BE29" s="40"/>
      <c r="BF29" s="40"/>
      <c r="BG29" s="40"/>
      <c r="BH29" s="40"/>
      <c r="BI29" s="40"/>
      <c r="BJ29" s="40"/>
      <c r="BK29" s="40"/>
      <c r="BL29" s="40"/>
    </row>
    <row r="30" spans="1:64" ht="15" customHeight="1" x14ac:dyDescent="0.2">
      <c r="A30" s="12" t="s">
        <v>39</v>
      </c>
      <c r="B30" s="12"/>
      <c r="C30" s="12"/>
      <c r="D30" s="12"/>
      <c r="E30" s="12"/>
      <c r="F30" s="13" t="s">
        <v>40</v>
      </c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2" t="s">
        <v>19</v>
      </c>
      <c r="AM30" s="12"/>
      <c r="AN30" s="12"/>
      <c r="AO30" s="12"/>
      <c r="AP30" s="12"/>
      <c r="AQ30" s="12"/>
      <c r="AR30" s="12"/>
      <c r="AS30" s="12"/>
      <c r="AT30" s="12"/>
      <c r="AU30" s="12"/>
      <c r="AV30" s="37">
        <v>233188.08191630492</v>
      </c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</row>
    <row r="31" spans="1:64" ht="15" customHeight="1" x14ac:dyDescent="0.2">
      <c r="A31" s="12" t="s">
        <v>41</v>
      </c>
      <c r="B31" s="12"/>
      <c r="C31" s="12"/>
      <c r="D31" s="12"/>
      <c r="E31" s="12"/>
      <c r="F31" s="13" t="s">
        <v>42</v>
      </c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2" t="s">
        <v>19</v>
      </c>
      <c r="AM31" s="12"/>
      <c r="AN31" s="12"/>
      <c r="AO31" s="12"/>
      <c r="AP31" s="12"/>
      <c r="AQ31" s="12"/>
      <c r="AR31" s="12"/>
      <c r="AS31" s="12"/>
      <c r="AT31" s="12"/>
      <c r="AU31" s="12"/>
      <c r="AV31" s="37">
        <v>17866.831916304905</v>
      </c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</row>
    <row r="32" spans="1:64" ht="15" customHeight="1" x14ac:dyDescent="0.2">
      <c r="A32" s="12" t="s">
        <v>43</v>
      </c>
      <c r="B32" s="12"/>
      <c r="C32" s="12"/>
      <c r="D32" s="12"/>
      <c r="E32" s="12"/>
      <c r="F32" s="13" t="s">
        <v>44</v>
      </c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2" t="s">
        <v>19</v>
      </c>
      <c r="AM32" s="12"/>
      <c r="AN32" s="12"/>
      <c r="AO32" s="12"/>
      <c r="AP32" s="12"/>
      <c r="AQ32" s="12"/>
      <c r="AR32" s="12"/>
      <c r="AS32" s="12"/>
      <c r="AT32" s="12"/>
      <c r="AU32" s="12"/>
      <c r="AV32" s="37">
        <v>201773.21</v>
      </c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</row>
    <row r="33" spans="1:64" x14ac:dyDescent="0.2">
      <c r="A33" s="23" t="s">
        <v>45</v>
      </c>
      <c r="B33" s="24"/>
      <c r="C33" s="24"/>
      <c r="D33" s="24"/>
      <c r="E33" s="25"/>
      <c r="F33" s="50" t="s">
        <v>46</v>
      </c>
      <c r="G33" s="50"/>
      <c r="H33" s="50"/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  <c r="AJ33" s="50"/>
      <c r="AK33" s="50"/>
      <c r="AL33" s="23" t="s">
        <v>19</v>
      </c>
      <c r="AM33" s="24"/>
      <c r="AN33" s="24"/>
      <c r="AO33" s="24"/>
      <c r="AP33" s="24"/>
      <c r="AQ33" s="24"/>
      <c r="AR33" s="24"/>
      <c r="AS33" s="24"/>
      <c r="AT33" s="24"/>
      <c r="AU33" s="25"/>
      <c r="AV33" s="30">
        <v>13541.48</v>
      </c>
      <c r="AW33" s="31"/>
      <c r="AX33" s="31"/>
      <c r="AY33" s="31"/>
      <c r="AZ33" s="31"/>
      <c r="BA33" s="31"/>
      <c r="BB33" s="31"/>
      <c r="BC33" s="31"/>
      <c r="BD33" s="31"/>
      <c r="BE33" s="31"/>
      <c r="BF33" s="31"/>
      <c r="BG33" s="31"/>
      <c r="BH33" s="31"/>
      <c r="BI33" s="31"/>
      <c r="BJ33" s="31"/>
      <c r="BK33" s="31"/>
      <c r="BL33" s="32"/>
    </row>
    <row r="34" spans="1:64" x14ac:dyDescent="0.2">
      <c r="A34" s="26"/>
      <c r="B34" s="27"/>
      <c r="C34" s="27"/>
      <c r="D34" s="27"/>
      <c r="E34" s="28"/>
      <c r="F34" s="51" t="s">
        <v>47</v>
      </c>
      <c r="G34" s="51"/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51"/>
      <c r="X34" s="51"/>
      <c r="Y34" s="51"/>
      <c r="Z34" s="51"/>
      <c r="AA34" s="51"/>
      <c r="AB34" s="51"/>
      <c r="AC34" s="51"/>
      <c r="AD34" s="51"/>
      <c r="AE34" s="51"/>
      <c r="AF34" s="51"/>
      <c r="AG34" s="51"/>
      <c r="AH34" s="51"/>
      <c r="AI34" s="51"/>
      <c r="AJ34" s="51"/>
      <c r="AK34" s="51"/>
      <c r="AL34" s="26"/>
      <c r="AM34" s="27"/>
      <c r="AN34" s="27"/>
      <c r="AO34" s="27"/>
      <c r="AP34" s="27"/>
      <c r="AQ34" s="27"/>
      <c r="AR34" s="27"/>
      <c r="AS34" s="27"/>
      <c r="AT34" s="27"/>
      <c r="AU34" s="28"/>
      <c r="AV34" s="33"/>
      <c r="AW34" s="34"/>
      <c r="AX34" s="34"/>
      <c r="AY34" s="34"/>
      <c r="AZ34" s="34"/>
      <c r="BA34" s="34"/>
      <c r="BB34" s="34"/>
      <c r="BC34" s="34"/>
      <c r="BD34" s="34"/>
      <c r="BE34" s="34"/>
      <c r="BF34" s="34"/>
      <c r="BG34" s="34"/>
      <c r="BH34" s="34"/>
      <c r="BI34" s="34"/>
      <c r="BJ34" s="34"/>
      <c r="BK34" s="34"/>
      <c r="BL34" s="35"/>
    </row>
    <row r="35" spans="1:64" ht="15" customHeight="1" x14ac:dyDescent="0.2">
      <c r="A35" s="12" t="s">
        <v>48</v>
      </c>
      <c r="B35" s="12"/>
      <c r="C35" s="12"/>
      <c r="D35" s="12"/>
      <c r="E35" s="12"/>
      <c r="F35" s="13" t="s">
        <v>49</v>
      </c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2" t="s">
        <v>19</v>
      </c>
      <c r="AM35" s="12"/>
      <c r="AN35" s="12"/>
      <c r="AO35" s="12"/>
      <c r="AP35" s="12"/>
      <c r="AQ35" s="12"/>
      <c r="AR35" s="12"/>
      <c r="AS35" s="12"/>
      <c r="AT35" s="12"/>
      <c r="AU35" s="12"/>
      <c r="AV35" s="37">
        <v>6.5600000000000005</v>
      </c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</row>
    <row r="36" spans="1:64" ht="15" customHeight="1" x14ac:dyDescent="0.2">
      <c r="A36" s="12" t="s">
        <v>50</v>
      </c>
      <c r="B36" s="12"/>
      <c r="C36" s="12"/>
      <c r="D36" s="12"/>
      <c r="E36" s="12"/>
      <c r="F36" s="13" t="s">
        <v>51</v>
      </c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2" t="s">
        <v>19</v>
      </c>
      <c r="AM36" s="12"/>
      <c r="AN36" s="12"/>
      <c r="AO36" s="12"/>
      <c r="AP36" s="12"/>
      <c r="AQ36" s="12"/>
      <c r="AR36" s="12"/>
      <c r="AS36" s="12"/>
      <c r="AT36" s="12"/>
      <c r="AU36" s="12"/>
      <c r="AV36" s="37">
        <f>SUM(AV37:BL39)</f>
        <v>81.684050689575969</v>
      </c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</row>
    <row r="37" spans="1:64" x14ac:dyDescent="0.2">
      <c r="A37" s="23" t="s">
        <v>52</v>
      </c>
      <c r="B37" s="24"/>
      <c r="C37" s="24"/>
      <c r="D37" s="24"/>
      <c r="E37" s="25"/>
      <c r="F37" s="50" t="s">
        <v>53</v>
      </c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  <c r="AJ37" s="50"/>
      <c r="AK37" s="50"/>
      <c r="AL37" s="23" t="s">
        <v>19</v>
      </c>
      <c r="AM37" s="24"/>
      <c r="AN37" s="24"/>
      <c r="AO37" s="24"/>
      <c r="AP37" s="24"/>
      <c r="AQ37" s="24"/>
      <c r="AR37" s="24"/>
      <c r="AS37" s="24"/>
      <c r="AT37" s="24"/>
      <c r="AU37" s="25"/>
      <c r="AV37" s="30">
        <v>37.69</v>
      </c>
      <c r="AW37" s="31"/>
      <c r="AX37" s="31"/>
      <c r="AY37" s="31"/>
      <c r="AZ37" s="31"/>
      <c r="BA37" s="31"/>
      <c r="BB37" s="31"/>
      <c r="BC37" s="31"/>
      <c r="BD37" s="31"/>
      <c r="BE37" s="31"/>
      <c r="BF37" s="31"/>
      <c r="BG37" s="31"/>
      <c r="BH37" s="31"/>
      <c r="BI37" s="31"/>
      <c r="BJ37" s="31"/>
      <c r="BK37" s="31"/>
      <c r="BL37" s="32"/>
    </row>
    <row r="38" spans="1:64" x14ac:dyDescent="0.2">
      <c r="A38" s="26"/>
      <c r="B38" s="27"/>
      <c r="C38" s="27"/>
      <c r="D38" s="27"/>
      <c r="E38" s="28"/>
      <c r="F38" s="51" t="s">
        <v>54</v>
      </c>
      <c r="G38" s="51"/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26"/>
      <c r="AM38" s="27"/>
      <c r="AN38" s="27"/>
      <c r="AO38" s="27"/>
      <c r="AP38" s="27"/>
      <c r="AQ38" s="27"/>
      <c r="AR38" s="27"/>
      <c r="AS38" s="27"/>
      <c r="AT38" s="27"/>
      <c r="AU38" s="28"/>
      <c r="AV38" s="33"/>
      <c r="AW38" s="34"/>
      <c r="AX38" s="34"/>
      <c r="AY38" s="34"/>
      <c r="AZ38" s="34"/>
      <c r="BA38" s="34"/>
      <c r="BB38" s="34"/>
      <c r="BC38" s="34"/>
      <c r="BD38" s="34"/>
      <c r="BE38" s="34"/>
      <c r="BF38" s="34"/>
      <c r="BG38" s="34"/>
      <c r="BH38" s="34"/>
      <c r="BI38" s="34"/>
      <c r="BJ38" s="34"/>
      <c r="BK38" s="34"/>
      <c r="BL38" s="35"/>
    </row>
    <row r="39" spans="1:64" ht="15" customHeight="1" x14ac:dyDescent="0.2">
      <c r="A39" s="12" t="s">
        <v>55</v>
      </c>
      <c r="B39" s="12"/>
      <c r="C39" s="12"/>
      <c r="D39" s="12"/>
      <c r="E39" s="12"/>
      <c r="F39" s="13" t="s">
        <v>56</v>
      </c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2" t="s">
        <v>19</v>
      </c>
      <c r="AM39" s="12"/>
      <c r="AN39" s="12"/>
      <c r="AO39" s="12"/>
      <c r="AP39" s="12"/>
      <c r="AQ39" s="12"/>
      <c r="AR39" s="12"/>
      <c r="AS39" s="12"/>
      <c r="AT39" s="12"/>
      <c r="AU39" s="12"/>
      <c r="AV39" s="37">
        <v>43.994050689575978</v>
      </c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37"/>
      <c r="BJ39" s="37"/>
      <c r="BK39" s="37"/>
      <c r="BL39" s="37"/>
    </row>
    <row r="40" spans="1:64" ht="15" customHeight="1" x14ac:dyDescent="0.2">
      <c r="A40" s="12" t="s">
        <v>57</v>
      </c>
      <c r="B40" s="12"/>
      <c r="C40" s="12"/>
      <c r="D40" s="12"/>
      <c r="E40" s="12"/>
      <c r="F40" s="13" t="s">
        <v>58</v>
      </c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2" t="s">
        <v>19</v>
      </c>
      <c r="AM40" s="12"/>
      <c r="AN40" s="12"/>
      <c r="AO40" s="12"/>
      <c r="AP40" s="12"/>
      <c r="AQ40" s="12"/>
      <c r="AR40" s="12"/>
      <c r="AS40" s="12"/>
      <c r="AT40" s="12"/>
      <c r="AU40" s="12"/>
      <c r="AV40" s="37">
        <f>SUM(AV41:BL43)</f>
        <v>772.39435812796569</v>
      </c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</row>
    <row r="41" spans="1:64" ht="15" customHeight="1" x14ac:dyDescent="0.2">
      <c r="A41" s="12" t="s">
        <v>59</v>
      </c>
      <c r="B41" s="12"/>
      <c r="C41" s="12"/>
      <c r="D41" s="12"/>
      <c r="E41" s="12"/>
      <c r="F41" s="13" t="s">
        <v>60</v>
      </c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3"/>
      <c r="AK41" s="13"/>
      <c r="AL41" s="12" t="s">
        <v>19</v>
      </c>
      <c r="AM41" s="12"/>
      <c r="AN41" s="12"/>
      <c r="AO41" s="12"/>
      <c r="AP41" s="12"/>
      <c r="AQ41" s="12"/>
      <c r="AR41" s="12"/>
      <c r="AS41" s="12"/>
      <c r="AT41" s="12"/>
      <c r="AU41" s="12"/>
      <c r="AV41" s="37">
        <v>744.61</v>
      </c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</row>
    <row r="42" spans="1:64" ht="15" customHeight="1" x14ac:dyDescent="0.2">
      <c r="A42" s="12" t="s">
        <v>61</v>
      </c>
      <c r="B42" s="12"/>
      <c r="C42" s="12"/>
      <c r="D42" s="12"/>
      <c r="E42" s="12"/>
      <c r="F42" s="13" t="s">
        <v>62</v>
      </c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 s="13"/>
      <c r="AJ42" s="13"/>
      <c r="AK42" s="13"/>
      <c r="AL42" s="12" t="s">
        <v>19</v>
      </c>
      <c r="AM42" s="12"/>
      <c r="AN42" s="12"/>
      <c r="AO42" s="12"/>
      <c r="AP42" s="12"/>
      <c r="AQ42" s="12"/>
      <c r="AR42" s="12"/>
      <c r="AS42" s="12"/>
      <c r="AT42" s="12"/>
      <c r="AU42" s="12"/>
      <c r="AV42" s="37">
        <v>12.9</v>
      </c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</row>
    <row r="43" spans="1:64" ht="15" customHeight="1" x14ac:dyDescent="0.2">
      <c r="A43" s="12" t="s">
        <v>63</v>
      </c>
      <c r="B43" s="12"/>
      <c r="C43" s="12"/>
      <c r="D43" s="12"/>
      <c r="E43" s="12"/>
      <c r="F43" s="13" t="s">
        <v>64</v>
      </c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13"/>
      <c r="AK43" s="13"/>
      <c r="AL43" s="12" t="s">
        <v>19</v>
      </c>
      <c r="AM43" s="12"/>
      <c r="AN43" s="12"/>
      <c r="AO43" s="12"/>
      <c r="AP43" s="12"/>
      <c r="AQ43" s="12"/>
      <c r="AR43" s="12"/>
      <c r="AS43" s="12"/>
      <c r="AT43" s="12"/>
      <c r="AU43" s="12"/>
      <c r="AV43" s="37">
        <v>14.884358127965683</v>
      </c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</row>
    <row r="44" spans="1:64" ht="15" customHeight="1" x14ac:dyDescent="0.2">
      <c r="A44" s="12" t="s">
        <v>65</v>
      </c>
      <c r="B44" s="12"/>
      <c r="C44" s="12"/>
      <c r="D44" s="12"/>
      <c r="E44" s="12"/>
      <c r="F44" s="13" t="s">
        <v>66</v>
      </c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2" t="s">
        <v>19</v>
      </c>
      <c r="AM44" s="12"/>
      <c r="AN44" s="12"/>
      <c r="AO44" s="12"/>
      <c r="AP44" s="12"/>
      <c r="AQ44" s="12"/>
      <c r="AR44" s="12"/>
      <c r="AS44" s="12"/>
      <c r="AT44" s="12"/>
      <c r="AU44" s="12"/>
      <c r="AV44" s="37">
        <f>SUM(AV45:BL49)</f>
        <v>9207.9886579290524</v>
      </c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</row>
    <row r="45" spans="1:64" ht="15" customHeight="1" x14ac:dyDescent="0.2">
      <c r="A45" s="12" t="s">
        <v>67</v>
      </c>
      <c r="B45" s="12"/>
      <c r="C45" s="12"/>
      <c r="D45" s="12"/>
      <c r="E45" s="12"/>
      <c r="F45" s="13" t="s">
        <v>68</v>
      </c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3"/>
      <c r="AK45" s="13"/>
      <c r="AL45" s="12" t="s">
        <v>19</v>
      </c>
      <c r="AM45" s="12"/>
      <c r="AN45" s="12"/>
      <c r="AO45" s="12"/>
      <c r="AP45" s="12"/>
      <c r="AQ45" s="12"/>
      <c r="AR45" s="12"/>
      <c r="AS45" s="12"/>
      <c r="AT45" s="12"/>
      <c r="AU45" s="12"/>
      <c r="AV45" s="37">
        <v>2475.504169748966</v>
      </c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</row>
    <row r="46" spans="1:64" ht="15" customHeight="1" x14ac:dyDescent="0.2">
      <c r="A46" s="12" t="s">
        <v>69</v>
      </c>
      <c r="B46" s="12"/>
      <c r="C46" s="12"/>
      <c r="D46" s="12"/>
      <c r="E46" s="12"/>
      <c r="F46" s="13" t="s">
        <v>70</v>
      </c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 s="13"/>
      <c r="AJ46" s="13"/>
      <c r="AK46" s="13"/>
      <c r="AL46" s="12" t="s">
        <v>19</v>
      </c>
      <c r="AM46" s="12"/>
      <c r="AN46" s="12"/>
      <c r="AO46" s="12"/>
      <c r="AP46" s="12"/>
      <c r="AQ46" s="12"/>
      <c r="AR46" s="12"/>
      <c r="AS46" s="12"/>
      <c r="AT46" s="12"/>
      <c r="AU46" s="12"/>
      <c r="AV46" s="37">
        <v>0</v>
      </c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</row>
    <row r="47" spans="1:64" ht="15" customHeight="1" x14ac:dyDescent="0.2">
      <c r="A47" s="12" t="s">
        <v>71</v>
      </c>
      <c r="B47" s="12"/>
      <c r="C47" s="12"/>
      <c r="D47" s="12"/>
      <c r="E47" s="12"/>
      <c r="F47" s="13" t="s">
        <v>72</v>
      </c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2" t="s">
        <v>19</v>
      </c>
      <c r="AM47" s="12"/>
      <c r="AN47" s="12"/>
      <c r="AO47" s="12"/>
      <c r="AP47" s="12"/>
      <c r="AQ47" s="12"/>
      <c r="AR47" s="12"/>
      <c r="AS47" s="12"/>
      <c r="AT47" s="12"/>
      <c r="AU47" s="12"/>
      <c r="AV47" s="37">
        <v>41.875024589621518</v>
      </c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</row>
    <row r="48" spans="1:64" ht="15" customHeight="1" x14ac:dyDescent="0.2">
      <c r="A48" s="12" t="s">
        <v>73</v>
      </c>
      <c r="B48" s="12"/>
      <c r="C48" s="12"/>
      <c r="D48" s="12"/>
      <c r="E48" s="12"/>
      <c r="F48" s="13" t="s">
        <v>74</v>
      </c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  <c r="AJ48" s="13"/>
      <c r="AK48" s="13"/>
      <c r="AL48" s="12" t="s">
        <v>19</v>
      </c>
      <c r="AM48" s="12"/>
      <c r="AN48" s="12"/>
      <c r="AO48" s="12"/>
      <c r="AP48" s="12"/>
      <c r="AQ48" s="12"/>
      <c r="AR48" s="12"/>
      <c r="AS48" s="12"/>
      <c r="AT48" s="12"/>
      <c r="AU48" s="12"/>
      <c r="AV48" s="37">
        <v>453.24385709447751</v>
      </c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</row>
    <row r="49" spans="1:64" ht="15" customHeight="1" x14ac:dyDescent="0.2">
      <c r="A49" s="12" t="s">
        <v>75</v>
      </c>
      <c r="B49" s="12"/>
      <c r="C49" s="12"/>
      <c r="D49" s="12"/>
      <c r="E49" s="12"/>
      <c r="F49" s="13" t="s">
        <v>76</v>
      </c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/>
      <c r="AK49" s="13"/>
      <c r="AL49" s="12" t="s">
        <v>19</v>
      </c>
      <c r="AM49" s="12"/>
      <c r="AN49" s="12"/>
      <c r="AO49" s="12"/>
      <c r="AP49" s="12"/>
      <c r="AQ49" s="12"/>
      <c r="AR49" s="12"/>
      <c r="AS49" s="12"/>
      <c r="AT49" s="12"/>
      <c r="AU49" s="12"/>
      <c r="AV49" s="37">
        <f>SUM(AV50:BL56)</f>
        <v>6237.3656064959878</v>
      </c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</row>
    <row r="50" spans="1:64" x14ac:dyDescent="0.2">
      <c r="A50" s="23" t="s">
        <v>77</v>
      </c>
      <c r="B50" s="24"/>
      <c r="C50" s="24"/>
      <c r="D50" s="24"/>
      <c r="E50" s="25"/>
      <c r="F50" s="50" t="s">
        <v>78</v>
      </c>
      <c r="G50" s="50"/>
      <c r="H50" s="50"/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  <c r="AJ50" s="50"/>
      <c r="AK50" s="50"/>
      <c r="AL50" s="23" t="s">
        <v>19</v>
      </c>
      <c r="AM50" s="24"/>
      <c r="AN50" s="24"/>
      <c r="AO50" s="24"/>
      <c r="AP50" s="24"/>
      <c r="AQ50" s="24"/>
      <c r="AR50" s="24"/>
      <c r="AS50" s="24"/>
      <c r="AT50" s="24"/>
      <c r="AU50" s="25"/>
      <c r="AV50" s="30">
        <v>0</v>
      </c>
      <c r="AW50" s="31"/>
      <c r="AX50" s="31"/>
      <c r="AY50" s="31"/>
      <c r="AZ50" s="31"/>
      <c r="BA50" s="31"/>
      <c r="BB50" s="31"/>
      <c r="BC50" s="31"/>
      <c r="BD50" s="31"/>
      <c r="BE50" s="31"/>
      <c r="BF50" s="31"/>
      <c r="BG50" s="31"/>
      <c r="BH50" s="31"/>
      <c r="BI50" s="31"/>
      <c r="BJ50" s="31"/>
      <c r="BK50" s="31"/>
      <c r="BL50" s="32"/>
    </row>
    <row r="51" spans="1:64" x14ac:dyDescent="0.2">
      <c r="A51" s="26"/>
      <c r="B51" s="27"/>
      <c r="C51" s="27"/>
      <c r="D51" s="27"/>
      <c r="E51" s="28"/>
      <c r="F51" s="51" t="s">
        <v>79</v>
      </c>
      <c r="G51" s="51"/>
      <c r="H51" s="51"/>
      <c r="I51" s="51"/>
      <c r="J51" s="51"/>
      <c r="K51" s="51"/>
      <c r="L51" s="51"/>
      <c r="M51" s="51"/>
      <c r="N51" s="51"/>
      <c r="O51" s="51"/>
      <c r="P51" s="51"/>
      <c r="Q51" s="51"/>
      <c r="R51" s="51"/>
      <c r="S51" s="51"/>
      <c r="T51" s="51"/>
      <c r="U51" s="51"/>
      <c r="V51" s="51"/>
      <c r="W51" s="51"/>
      <c r="X51" s="51"/>
      <c r="Y51" s="51"/>
      <c r="Z51" s="51"/>
      <c r="AA51" s="51"/>
      <c r="AB51" s="51"/>
      <c r="AC51" s="51"/>
      <c r="AD51" s="51"/>
      <c r="AE51" s="51"/>
      <c r="AF51" s="51"/>
      <c r="AG51" s="51"/>
      <c r="AH51" s="51"/>
      <c r="AI51" s="51"/>
      <c r="AJ51" s="51"/>
      <c r="AK51" s="51"/>
      <c r="AL51" s="26"/>
      <c r="AM51" s="27"/>
      <c r="AN51" s="27"/>
      <c r="AO51" s="27"/>
      <c r="AP51" s="27"/>
      <c r="AQ51" s="27"/>
      <c r="AR51" s="27"/>
      <c r="AS51" s="27"/>
      <c r="AT51" s="27"/>
      <c r="AU51" s="28"/>
      <c r="AV51" s="33"/>
      <c r="AW51" s="34"/>
      <c r="AX51" s="34"/>
      <c r="AY51" s="34"/>
      <c r="AZ51" s="34"/>
      <c r="BA51" s="34"/>
      <c r="BB51" s="34"/>
      <c r="BC51" s="34"/>
      <c r="BD51" s="34"/>
      <c r="BE51" s="34"/>
      <c r="BF51" s="34"/>
      <c r="BG51" s="34"/>
      <c r="BH51" s="34"/>
      <c r="BI51" s="34"/>
      <c r="BJ51" s="34"/>
      <c r="BK51" s="34"/>
      <c r="BL51" s="35"/>
    </row>
    <row r="52" spans="1:64" x14ac:dyDescent="0.2">
      <c r="A52" s="23" t="s">
        <v>80</v>
      </c>
      <c r="B52" s="24"/>
      <c r="C52" s="24"/>
      <c r="D52" s="24"/>
      <c r="E52" s="25"/>
      <c r="F52" s="50" t="s">
        <v>81</v>
      </c>
      <c r="G52" s="50"/>
      <c r="H52" s="50"/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  <c r="AJ52" s="50"/>
      <c r="AK52" s="50"/>
      <c r="AL52" s="23" t="s">
        <v>19</v>
      </c>
      <c r="AM52" s="24"/>
      <c r="AN52" s="24"/>
      <c r="AO52" s="24"/>
      <c r="AP52" s="24"/>
      <c r="AQ52" s="24"/>
      <c r="AR52" s="24"/>
      <c r="AS52" s="24"/>
      <c r="AT52" s="24"/>
      <c r="AU52" s="25"/>
      <c r="AV52" s="30">
        <v>0</v>
      </c>
      <c r="AW52" s="31"/>
      <c r="AX52" s="31"/>
      <c r="AY52" s="31"/>
      <c r="AZ52" s="31"/>
      <c r="BA52" s="31"/>
      <c r="BB52" s="31"/>
      <c r="BC52" s="31"/>
      <c r="BD52" s="31"/>
      <c r="BE52" s="31"/>
      <c r="BF52" s="31"/>
      <c r="BG52" s="31"/>
      <c r="BH52" s="31"/>
      <c r="BI52" s="31"/>
      <c r="BJ52" s="31"/>
      <c r="BK52" s="31"/>
      <c r="BL52" s="32"/>
    </row>
    <row r="53" spans="1:64" x14ac:dyDescent="0.2">
      <c r="A53" s="41"/>
      <c r="B53" s="42"/>
      <c r="C53" s="42"/>
      <c r="D53" s="42"/>
      <c r="E53" s="43"/>
      <c r="F53" s="52" t="s">
        <v>82</v>
      </c>
      <c r="G53" s="53"/>
      <c r="H53" s="53"/>
      <c r="I53" s="53"/>
      <c r="J53" s="53"/>
      <c r="K53" s="53"/>
      <c r="L53" s="53"/>
      <c r="M53" s="53"/>
      <c r="N53" s="53"/>
      <c r="O53" s="53"/>
      <c r="P53" s="53"/>
      <c r="Q53" s="53"/>
      <c r="R53" s="53"/>
      <c r="S53" s="53"/>
      <c r="T53" s="53"/>
      <c r="U53" s="53"/>
      <c r="V53" s="53"/>
      <c r="W53" s="53"/>
      <c r="X53" s="53"/>
      <c r="Y53" s="53"/>
      <c r="Z53" s="53"/>
      <c r="AA53" s="53"/>
      <c r="AB53" s="53"/>
      <c r="AC53" s="53"/>
      <c r="AD53" s="53"/>
      <c r="AE53" s="53"/>
      <c r="AF53" s="53"/>
      <c r="AG53" s="53"/>
      <c r="AH53" s="53"/>
      <c r="AI53" s="53"/>
      <c r="AJ53" s="53"/>
      <c r="AK53" s="54"/>
      <c r="AL53" s="41"/>
      <c r="AM53" s="42"/>
      <c r="AN53" s="42"/>
      <c r="AO53" s="42"/>
      <c r="AP53" s="42"/>
      <c r="AQ53" s="42"/>
      <c r="AR53" s="42"/>
      <c r="AS53" s="42"/>
      <c r="AT53" s="42"/>
      <c r="AU53" s="43"/>
      <c r="AV53" s="44"/>
      <c r="AW53" s="45"/>
      <c r="AX53" s="45"/>
      <c r="AY53" s="45"/>
      <c r="AZ53" s="45"/>
      <c r="BA53" s="45"/>
      <c r="BB53" s="45"/>
      <c r="BC53" s="45"/>
      <c r="BD53" s="45"/>
      <c r="BE53" s="45"/>
      <c r="BF53" s="45"/>
      <c r="BG53" s="45"/>
      <c r="BH53" s="45"/>
      <c r="BI53" s="45"/>
      <c r="BJ53" s="45"/>
      <c r="BK53" s="45"/>
      <c r="BL53" s="46"/>
    </row>
    <row r="54" spans="1:64" x14ac:dyDescent="0.2">
      <c r="A54" s="26"/>
      <c r="B54" s="27"/>
      <c r="C54" s="27"/>
      <c r="D54" s="27"/>
      <c r="E54" s="28"/>
      <c r="F54" s="51" t="s">
        <v>83</v>
      </c>
      <c r="G54" s="51"/>
      <c r="H54" s="51"/>
      <c r="I54" s="51"/>
      <c r="J54" s="51"/>
      <c r="K54" s="51"/>
      <c r="L54" s="51"/>
      <c r="M54" s="51"/>
      <c r="N54" s="51"/>
      <c r="O54" s="51"/>
      <c r="P54" s="51"/>
      <c r="Q54" s="51"/>
      <c r="R54" s="51"/>
      <c r="S54" s="51"/>
      <c r="T54" s="51"/>
      <c r="U54" s="51"/>
      <c r="V54" s="51"/>
      <c r="W54" s="51"/>
      <c r="X54" s="51"/>
      <c r="Y54" s="51"/>
      <c r="Z54" s="51"/>
      <c r="AA54" s="51"/>
      <c r="AB54" s="51"/>
      <c r="AC54" s="51"/>
      <c r="AD54" s="51"/>
      <c r="AE54" s="51"/>
      <c r="AF54" s="51"/>
      <c r="AG54" s="51"/>
      <c r="AH54" s="51"/>
      <c r="AI54" s="51"/>
      <c r="AJ54" s="51"/>
      <c r="AK54" s="51"/>
      <c r="AL54" s="26"/>
      <c r="AM54" s="27"/>
      <c r="AN54" s="27"/>
      <c r="AO54" s="27"/>
      <c r="AP54" s="27"/>
      <c r="AQ54" s="27"/>
      <c r="AR54" s="27"/>
      <c r="AS54" s="27"/>
      <c r="AT54" s="27"/>
      <c r="AU54" s="28"/>
      <c r="AV54" s="33"/>
      <c r="AW54" s="34"/>
      <c r="AX54" s="34"/>
      <c r="AY54" s="34"/>
      <c r="AZ54" s="34"/>
      <c r="BA54" s="34"/>
      <c r="BB54" s="34"/>
      <c r="BC54" s="34"/>
      <c r="BD54" s="34"/>
      <c r="BE54" s="34"/>
      <c r="BF54" s="34"/>
      <c r="BG54" s="34"/>
      <c r="BH54" s="34"/>
      <c r="BI54" s="34"/>
      <c r="BJ54" s="34"/>
      <c r="BK54" s="34"/>
      <c r="BL54" s="35"/>
    </row>
    <row r="55" spans="1:64" ht="15" customHeight="1" x14ac:dyDescent="0.2">
      <c r="A55" s="12" t="s">
        <v>84</v>
      </c>
      <c r="B55" s="12"/>
      <c r="C55" s="12"/>
      <c r="D55" s="12"/>
      <c r="E55" s="12"/>
      <c r="F55" s="13" t="s">
        <v>85</v>
      </c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/>
      <c r="AK55" s="13"/>
      <c r="AL55" s="12" t="s">
        <v>19</v>
      </c>
      <c r="AM55" s="12"/>
      <c r="AN55" s="12"/>
      <c r="AO55" s="12"/>
      <c r="AP55" s="12"/>
      <c r="AQ55" s="12"/>
      <c r="AR55" s="12"/>
      <c r="AS55" s="12"/>
      <c r="AT55" s="12"/>
      <c r="AU55" s="12"/>
      <c r="AV55" s="37">
        <v>183.18411843657185</v>
      </c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</row>
    <row r="56" spans="1:64" ht="15" customHeight="1" x14ac:dyDescent="0.2">
      <c r="A56" s="12" t="s">
        <v>86</v>
      </c>
      <c r="B56" s="12"/>
      <c r="C56" s="12"/>
      <c r="D56" s="12"/>
      <c r="E56" s="12"/>
      <c r="F56" s="13" t="s">
        <v>34</v>
      </c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13"/>
      <c r="AK56" s="13"/>
      <c r="AL56" s="12" t="s">
        <v>19</v>
      </c>
      <c r="AM56" s="12"/>
      <c r="AN56" s="12"/>
      <c r="AO56" s="12"/>
      <c r="AP56" s="12"/>
      <c r="AQ56" s="12"/>
      <c r="AR56" s="12"/>
      <c r="AS56" s="12"/>
      <c r="AT56" s="12"/>
      <c r="AU56" s="12"/>
      <c r="AV56" s="37">
        <v>6054.1814880594156</v>
      </c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</row>
    <row r="57" spans="1:64" ht="15" customHeight="1" x14ac:dyDescent="0.2">
      <c r="A57" s="12" t="s">
        <v>87</v>
      </c>
      <c r="B57" s="12"/>
      <c r="C57" s="12"/>
      <c r="D57" s="12"/>
      <c r="E57" s="12"/>
      <c r="F57" s="13" t="s">
        <v>88</v>
      </c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  <c r="AJ57" s="13"/>
      <c r="AK57" s="13"/>
      <c r="AL57" s="12" t="s">
        <v>19</v>
      </c>
      <c r="AM57" s="12"/>
      <c r="AN57" s="12"/>
      <c r="AO57" s="12"/>
      <c r="AP57" s="12"/>
      <c r="AQ57" s="12"/>
      <c r="AR57" s="12"/>
      <c r="AS57" s="12"/>
      <c r="AT57" s="12"/>
      <c r="AU57" s="12"/>
      <c r="AV57" s="37">
        <v>0</v>
      </c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</row>
    <row r="58" spans="1:64" ht="15" customHeight="1" x14ac:dyDescent="0.2">
      <c r="A58" s="12" t="s">
        <v>89</v>
      </c>
      <c r="B58" s="12"/>
      <c r="C58" s="12"/>
      <c r="D58" s="12"/>
      <c r="E58" s="12"/>
      <c r="F58" s="13" t="s">
        <v>90</v>
      </c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 s="13"/>
      <c r="AJ58" s="13"/>
      <c r="AK58" s="13"/>
      <c r="AL58" s="12" t="s">
        <v>19</v>
      </c>
      <c r="AM58" s="12"/>
      <c r="AN58" s="12"/>
      <c r="AO58" s="12"/>
      <c r="AP58" s="12"/>
      <c r="AQ58" s="12"/>
      <c r="AR58" s="12"/>
      <c r="AS58" s="12"/>
      <c r="AT58" s="12"/>
      <c r="AU58" s="12"/>
      <c r="AV58" s="37">
        <f>SUM(AV59:BL66)</f>
        <v>10778.131829511018</v>
      </c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</row>
    <row r="59" spans="1:64" ht="15" customHeight="1" x14ac:dyDescent="0.2">
      <c r="A59" s="12" t="s">
        <v>91</v>
      </c>
      <c r="B59" s="12"/>
      <c r="C59" s="12"/>
      <c r="D59" s="12"/>
      <c r="E59" s="12"/>
      <c r="F59" s="13" t="s">
        <v>92</v>
      </c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  <c r="AJ59" s="13"/>
      <c r="AK59" s="13"/>
      <c r="AL59" s="12" t="s">
        <v>19</v>
      </c>
      <c r="AM59" s="12"/>
      <c r="AN59" s="12"/>
      <c r="AO59" s="12"/>
      <c r="AP59" s="12"/>
      <c r="AQ59" s="12"/>
      <c r="AR59" s="12"/>
      <c r="AS59" s="12"/>
      <c r="AT59" s="12"/>
      <c r="AU59" s="12"/>
      <c r="AV59" s="37">
        <v>1150.3102854451395</v>
      </c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</row>
    <row r="60" spans="1:64" ht="15" customHeight="1" x14ac:dyDescent="0.2">
      <c r="A60" s="12" t="s">
        <v>93</v>
      </c>
      <c r="B60" s="12"/>
      <c r="C60" s="12"/>
      <c r="D60" s="12"/>
      <c r="E60" s="12"/>
      <c r="F60" s="13" t="s">
        <v>94</v>
      </c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13"/>
      <c r="AJ60" s="13"/>
      <c r="AK60" s="13"/>
      <c r="AL60" s="12" t="s">
        <v>19</v>
      </c>
      <c r="AM60" s="12"/>
      <c r="AN60" s="12"/>
      <c r="AO60" s="12"/>
      <c r="AP60" s="12"/>
      <c r="AQ60" s="12"/>
      <c r="AR60" s="12"/>
      <c r="AS60" s="12"/>
      <c r="AT60" s="12"/>
      <c r="AU60" s="12"/>
      <c r="AV60" s="37">
        <v>5490.2497458246853</v>
      </c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</row>
    <row r="61" spans="1:64" ht="15" customHeight="1" x14ac:dyDescent="0.2">
      <c r="A61" s="12" t="s">
        <v>95</v>
      </c>
      <c r="B61" s="12"/>
      <c r="C61" s="12"/>
      <c r="D61" s="12"/>
      <c r="E61" s="12"/>
      <c r="F61" s="13" t="s">
        <v>96</v>
      </c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  <c r="AJ61" s="13"/>
      <c r="AK61" s="13"/>
      <c r="AL61" s="12" t="s">
        <v>19</v>
      </c>
      <c r="AM61" s="12"/>
      <c r="AN61" s="12"/>
      <c r="AO61" s="12"/>
      <c r="AP61" s="12"/>
      <c r="AQ61" s="12"/>
      <c r="AR61" s="12"/>
      <c r="AS61" s="12"/>
      <c r="AT61" s="12"/>
      <c r="AU61" s="12"/>
      <c r="AV61" s="37">
        <v>934.45423839425007</v>
      </c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</row>
    <row r="62" spans="1:64" x14ac:dyDescent="0.2">
      <c r="A62" s="23" t="s">
        <v>97</v>
      </c>
      <c r="B62" s="24"/>
      <c r="C62" s="24"/>
      <c r="D62" s="24"/>
      <c r="E62" s="25"/>
      <c r="F62" s="50" t="s">
        <v>98</v>
      </c>
      <c r="G62" s="50"/>
      <c r="H62" s="50"/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0"/>
      <c r="AJ62" s="50"/>
      <c r="AK62" s="50"/>
      <c r="AL62" s="23" t="s">
        <v>19</v>
      </c>
      <c r="AM62" s="24"/>
      <c r="AN62" s="24"/>
      <c r="AO62" s="24"/>
      <c r="AP62" s="24"/>
      <c r="AQ62" s="24"/>
      <c r="AR62" s="24"/>
      <c r="AS62" s="24"/>
      <c r="AT62" s="24"/>
      <c r="AU62" s="25"/>
      <c r="AV62" s="30">
        <v>0</v>
      </c>
      <c r="AW62" s="31"/>
      <c r="AX62" s="31"/>
      <c r="AY62" s="31"/>
      <c r="AZ62" s="31"/>
      <c r="BA62" s="31"/>
      <c r="BB62" s="31"/>
      <c r="BC62" s="31"/>
      <c r="BD62" s="31"/>
      <c r="BE62" s="31"/>
      <c r="BF62" s="31"/>
      <c r="BG62" s="31"/>
      <c r="BH62" s="31"/>
      <c r="BI62" s="31"/>
      <c r="BJ62" s="31"/>
      <c r="BK62" s="31"/>
      <c r="BL62" s="32"/>
    </row>
    <row r="63" spans="1:64" x14ac:dyDescent="0.2">
      <c r="A63" s="26"/>
      <c r="B63" s="27"/>
      <c r="C63" s="27"/>
      <c r="D63" s="27"/>
      <c r="E63" s="28"/>
      <c r="F63" s="51" t="s">
        <v>99</v>
      </c>
      <c r="G63" s="51"/>
      <c r="H63" s="51"/>
      <c r="I63" s="51"/>
      <c r="J63" s="51"/>
      <c r="K63" s="51"/>
      <c r="L63" s="51"/>
      <c r="M63" s="51"/>
      <c r="N63" s="51"/>
      <c r="O63" s="51"/>
      <c r="P63" s="51"/>
      <c r="Q63" s="51"/>
      <c r="R63" s="51"/>
      <c r="S63" s="51"/>
      <c r="T63" s="51"/>
      <c r="U63" s="51"/>
      <c r="V63" s="51"/>
      <c r="W63" s="51"/>
      <c r="X63" s="51"/>
      <c r="Y63" s="51"/>
      <c r="Z63" s="51"/>
      <c r="AA63" s="51"/>
      <c r="AB63" s="51"/>
      <c r="AC63" s="51"/>
      <c r="AD63" s="51"/>
      <c r="AE63" s="51"/>
      <c r="AF63" s="51"/>
      <c r="AG63" s="51"/>
      <c r="AH63" s="51"/>
      <c r="AI63" s="51"/>
      <c r="AJ63" s="51"/>
      <c r="AK63" s="51"/>
      <c r="AL63" s="26"/>
      <c r="AM63" s="27"/>
      <c r="AN63" s="27"/>
      <c r="AO63" s="27"/>
      <c r="AP63" s="27"/>
      <c r="AQ63" s="27"/>
      <c r="AR63" s="27"/>
      <c r="AS63" s="27"/>
      <c r="AT63" s="27"/>
      <c r="AU63" s="28"/>
      <c r="AV63" s="33"/>
      <c r="AW63" s="34"/>
      <c r="AX63" s="34"/>
      <c r="AY63" s="34"/>
      <c r="AZ63" s="34"/>
      <c r="BA63" s="34"/>
      <c r="BB63" s="34"/>
      <c r="BC63" s="34"/>
      <c r="BD63" s="34"/>
      <c r="BE63" s="34"/>
      <c r="BF63" s="34"/>
      <c r="BG63" s="34"/>
      <c r="BH63" s="34"/>
      <c r="BI63" s="34"/>
      <c r="BJ63" s="34"/>
      <c r="BK63" s="34"/>
      <c r="BL63" s="35"/>
    </row>
    <row r="64" spans="1:64" x14ac:dyDescent="0.2">
      <c r="A64" s="23" t="s">
        <v>100</v>
      </c>
      <c r="B64" s="24"/>
      <c r="C64" s="24"/>
      <c r="D64" s="24"/>
      <c r="E64" s="25"/>
      <c r="F64" s="50" t="s">
        <v>101</v>
      </c>
      <c r="G64" s="50"/>
      <c r="H64" s="50"/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50"/>
      <c r="AI64" s="50"/>
      <c r="AJ64" s="50"/>
      <c r="AK64" s="50"/>
      <c r="AL64" s="23" t="s">
        <v>19</v>
      </c>
      <c r="AM64" s="24"/>
      <c r="AN64" s="24"/>
      <c r="AO64" s="24"/>
      <c r="AP64" s="24"/>
      <c r="AQ64" s="24"/>
      <c r="AR64" s="24"/>
      <c r="AS64" s="24"/>
      <c r="AT64" s="24"/>
      <c r="AU64" s="25"/>
      <c r="AV64" s="30">
        <v>0</v>
      </c>
      <c r="AW64" s="31"/>
      <c r="AX64" s="31"/>
      <c r="AY64" s="31"/>
      <c r="AZ64" s="31"/>
      <c r="BA64" s="31"/>
      <c r="BB64" s="31"/>
      <c r="BC64" s="31"/>
      <c r="BD64" s="31"/>
      <c r="BE64" s="31"/>
      <c r="BF64" s="31"/>
      <c r="BG64" s="31"/>
      <c r="BH64" s="31"/>
      <c r="BI64" s="31"/>
      <c r="BJ64" s="31"/>
      <c r="BK64" s="31"/>
      <c r="BL64" s="32"/>
    </row>
    <row r="65" spans="1:64" x14ac:dyDescent="0.2">
      <c r="A65" s="26"/>
      <c r="B65" s="27"/>
      <c r="C65" s="27"/>
      <c r="D65" s="27"/>
      <c r="E65" s="28"/>
      <c r="F65" s="51" t="s">
        <v>102</v>
      </c>
      <c r="G65" s="51"/>
      <c r="H65" s="51"/>
      <c r="I65" s="51"/>
      <c r="J65" s="51"/>
      <c r="K65" s="51"/>
      <c r="L65" s="51"/>
      <c r="M65" s="51"/>
      <c r="N65" s="51"/>
      <c r="O65" s="51"/>
      <c r="P65" s="51"/>
      <c r="Q65" s="51"/>
      <c r="R65" s="51"/>
      <c r="S65" s="51"/>
      <c r="T65" s="51"/>
      <c r="U65" s="51"/>
      <c r="V65" s="51"/>
      <c r="W65" s="51"/>
      <c r="X65" s="51"/>
      <c r="Y65" s="51"/>
      <c r="Z65" s="51"/>
      <c r="AA65" s="51"/>
      <c r="AB65" s="51"/>
      <c r="AC65" s="51"/>
      <c r="AD65" s="51"/>
      <c r="AE65" s="51"/>
      <c r="AF65" s="51"/>
      <c r="AG65" s="51"/>
      <c r="AH65" s="51"/>
      <c r="AI65" s="51"/>
      <c r="AJ65" s="51"/>
      <c r="AK65" s="51"/>
      <c r="AL65" s="26"/>
      <c r="AM65" s="27"/>
      <c r="AN65" s="27"/>
      <c r="AO65" s="27"/>
      <c r="AP65" s="27"/>
      <c r="AQ65" s="27"/>
      <c r="AR65" s="27"/>
      <c r="AS65" s="27"/>
      <c r="AT65" s="27"/>
      <c r="AU65" s="28"/>
      <c r="AV65" s="33"/>
      <c r="AW65" s="34"/>
      <c r="AX65" s="34"/>
      <c r="AY65" s="34"/>
      <c r="AZ65" s="34"/>
      <c r="BA65" s="34"/>
      <c r="BB65" s="34"/>
      <c r="BC65" s="34"/>
      <c r="BD65" s="34"/>
      <c r="BE65" s="34"/>
      <c r="BF65" s="34"/>
      <c r="BG65" s="34"/>
      <c r="BH65" s="34"/>
      <c r="BI65" s="34"/>
      <c r="BJ65" s="34"/>
      <c r="BK65" s="34"/>
      <c r="BL65" s="35"/>
    </row>
    <row r="66" spans="1:64" ht="15" customHeight="1" x14ac:dyDescent="0.2">
      <c r="A66" s="12" t="s">
        <v>103</v>
      </c>
      <c r="B66" s="12"/>
      <c r="C66" s="12"/>
      <c r="D66" s="12"/>
      <c r="E66" s="12"/>
      <c r="F66" s="13" t="s">
        <v>34</v>
      </c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 s="13"/>
      <c r="AJ66" s="13"/>
      <c r="AK66" s="13"/>
      <c r="AL66" s="12" t="s">
        <v>19</v>
      </c>
      <c r="AM66" s="12"/>
      <c r="AN66" s="12"/>
      <c r="AO66" s="12"/>
      <c r="AP66" s="12"/>
      <c r="AQ66" s="12"/>
      <c r="AR66" s="12"/>
      <c r="AS66" s="12"/>
      <c r="AT66" s="12"/>
      <c r="AU66" s="12"/>
      <c r="AV66" s="37">
        <v>3203.1175598469426</v>
      </c>
      <c r="AW66" s="37"/>
      <c r="AX66" s="37"/>
      <c r="AY66" s="37"/>
      <c r="AZ66" s="37"/>
      <c r="BA66" s="37"/>
      <c r="BB66" s="37"/>
      <c r="BC66" s="37"/>
      <c r="BD66" s="37"/>
      <c r="BE66" s="37"/>
      <c r="BF66" s="37"/>
      <c r="BG66" s="37"/>
      <c r="BH66" s="37"/>
      <c r="BI66" s="37"/>
      <c r="BJ66" s="37"/>
      <c r="BK66" s="37"/>
      <c r="BL66" s="37"/>
    </row>
    <row r="67" spans="1:64" s="11" customFormat="1" ht="15" customHeight="1" x14ac:dyDescent="0.2">
      <c r="A67" s="38" t="s">
        <v>104</v>
      </c>
      <c r="B67" s="38"/>
      <c r="C67" s="38"/>
      <c r="D67" s="38"/>
      <c r="E67" s="38"/>
      <c r="F67" s="39" t="s">
        <v>105</v>
      </c>
      <c r="G67" s="39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  <c r="AF67" s="39"/>
      <c r="AG67" s="39"/>
      <c r="AH67" s="39"/>
      <c r="AI67" s="39"/>
      <c r="AJ67" s="39"/>
      <c r="AK67" s="39"/>
      <c r="AL67" s="38" t="s">
        <v>19</v>
      </c>
      <c r="AM67" s="38"/>
      <c r="AN67" s="38"/>
      <c r="AO67" s="38"/>
      <c r="AP67" s="38"/>
      <c r="AQ67" s="38"/>
      <c r="AR67" s="38"/>
      <c r="AS67" s="38"/>
      <c r="AT67" s="38"/>
      <c r="AU67" s="38"/>
      <c r="AV67" s="40">
        <v>0</v>
      </c>
      <c r="AW67" s="40"/>
      <c r="AX67" s="40"/>
      <c r="AY67" s="40"/>
      <c r="AZ67" s="40"/>
      <c r="BA67" s="40"/>
      <c r="BB67" s="40"/>
      <c r="BC67" s="40"/>
      <c r="BD67" s="40"/>
      <c r="BE67" s="40"/>
      <c r="BF67" s="40"/>
      <c r="BG67" s="40"/>
      <c r="BH67" s="40"/>
      <c r="BI67" s="40"/>
      <c r="BJ67" s="40"/>
      <c r="BK67" s="40"/>
      <c r="BL67" s="40"/>
    </row>
    <row r="68" spans="1:64" s="11" customFormat="1" ht="15" customHeight="1" x14ac:dyDescent="0.2">
      <c r="A68" s="38" t="s">
        <v>106</v>
      </c>
      <c r="B68" s="38"/>
      <c r="C68" s="38"/>
      <c r="D68" s="38"/>
      <c r="E68" s="38"/>
      <c r="F68" s="39" t="s">
        <v>107</v>
      </c>
      <c r="G68" s="39"/>
      <c r="H68" s="39"/>
      <c r="I68" s="39"/>
      <c r="J68" s="39"/>
      <c r="K68" s="39"/>
      <c r="L68" s="39"/>
      <c r="M68" s="39"/>
      <c r="N68" s="39"/>
      <c r="O68" s="39"/>
      <c r="P68" s="39"/>
      <c r="Q68" s="39"/>
      <c r="R68" s="39"/>
      <c r="S68" s="39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39"/>
      <c r="AF68" s="39"/>
      <c r="AG68" s="39"/>
      <c r="AH68" s="39"/>
      <c r="AI68" s="39"/>
      <c r="AJ68" s="39"/>
      <c r="AK68" s="39"/>
      <c r="AL68" s="38" t="s">
        <v>19</v>
      </c>
      <c r="AM68" s="38"/>
      <c r="AN68" s="38"/>
      <c r="AO68" s="38"/>
      <c r="AP68" s="38"/>
      <c r="AQ68" s="38"/>
      <c r="AR68" s="38"/>
      <c r="AS68" s="38"/>
      <c r="AT68" s="38"/>
      <c r="AU68" s="38"/>
      <c r="AV68" s="40">
        <f>SUM(AV69:BL74)</f>
        <v>6422.3172469049696</v>
      </c>
      <c r="AW68" s="40"/>
      <c r="AX68" s="40"/>
      <c r="AY68" s="40"/>
      <c r="AZ68" s="40"/>
      <c r="BA68" s="40"/>
      <c r="BB68" s="40"/>
      <c r="BC68" s="40"/>
      <c r="BD68" s="40"/>
      <c r="BE68" s="40"/>
      <c r="BF68" s="40"/>
      <c r="BG68" s="40"/>
      <c r="BH68" s="40"/>
      <c r="BI68" s="40"/>
      <c r="BJ68" s="40"/>
      <c r="BK68" s="40"/>
      <c r="BL68" s="40"/>
    </row>
    <row r="69" spans="1:64" ht="15" customHeight="1" x14ac:dyDescent="0.2">
      <c r="A69" s="12" t="s">
        <v>108</v>
      </c>
      <c r="B69" s="12"/>
      <c r="C69" s="12"/>
      <c r="D69" s="12"/>
      <c r="E69" s="12"/>
      <c r="F69" s="13" t="s">
        <v>109</v>
      </c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 s="13"/>
      <c r="AJ69" s="13"/>
      <c r="AK69" s="13"/>
      <c r="AL69" s="12" t="s">
        <v>19</v>
      </c>
      <c r="AM69" s="12"/>
      <c r="AN69" s="12"/>
      <c r="AO69" s="12"/>
      <c r="AP69" s="12"/>
      <c r="AQ69" s="12"/>
      <c r="AR69" s="12"/>
      <c r="AS69" s="12"/>
      <c r="AT69" s="12"/>
      <c r="AU69" s="12"/>
      <c r="AV69" s="37">
        <v>0</v>
      </c>
      <c r="AW69" s="37"/>
      <c r="AX69" s="37"/>
      <c r="AY69" s="37"/>
      <c r="AZ69" s="37"/>
      <c r="BA69" s="37"/>
      <c r="BB69" s="37"/>
      <c r="BC69" s="37"/>
      <c r="BD69" s="37"/>
      <c r="BE69" s="37"/>
      <c r="BF69" s="37"/>
      <c r="BG69" s="37"/>
      <c r="BH69" s="37"/>
      <c r="BI69" s="37"/>
      <c r="BJ69" s="37"/>
      <c r="BK69" s="37"/>
      <c r="BL69" s="37"/>
    </row>
    <row r="70" spans="1:64" ht="15" customHeight="1" x14ac:dyDescent="0.2">
      <c r="A70" s="12" t="s">
        <v>110</v>
      </c>
      <c r="B70" s="12"/>
      <c r="C70" s="12"/>
      <c r="D70" s="12"/>
      <c r="E70" s="12"/>
      <c r="F70" s="13" t="s">
        <v>111</v>
      </c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 s="13"/>
      <c r="AJ70" s="13"/>
      <c r="AK70" s="13"/>
      <c r="AL70" s="12" t="s">
        <v>19</v>
      </c>
      <c r="AM70" s="12"/>
      <c r="AN70" s="12"/>
      <c r="AO70" s="12"/>
      <c r="AP70" s="12"/>
      <c r="AQ70" s="12"/>
      <c r="AR70" s="12"/>
      <c r="AS70" s="12"/>
      <c r="AT70" s="12"/>
      <c r="AU70" s="12"/>
      <c r="AV70" s="37">
        <v>0</v>
      </c>
      <c r="AW70" s="37"/>
      <c r="AX70" s="37"/>
      <c r="AY70" s="37"/>
      <c r="AZ70" s="37"/>
      <c r="BA70" s="37"/>
      <c r="BB70" s="37"/>
      <c r="BC70" s="37"/>
      <c r="BD70" s="37"/>
      <c r="BE70" s="37"/>
      <c r="BF70" s="37"/>
      <c r="BG70" s="37"/>
      <c r="BH70" s="37"/>
      <c r="BI70" s="37"/>
      <c r="BJ70" s="37"/>
      <c r="BK70" s="37"/>
      <c r="BL70" s="37"/>
    </row>
    <row r="71" spans="1:64" x14ac:dyDescent="0.2">
      <c r="A71" s="23" t="s">
        <v>112</v>
      </c>
      <c r="B71" s="24"/>
      <c r="C71" s="24"/>
      <c r="D71" s="24"/>
      <c r="E71" s="25"/>
      <c r="F71" s="50" t="s">
        <v>113</v>
      </c>
      <c r="G71" s="50"/>
      <c r="H71" s="50"/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0"/>
      <c r="AG71" s="50"/>
      <c r="AH71" s="50"/>
      <c r="AI71" s="50"/>
      <c r="AJ71" s="50"/>
      <c r="AK71" s="50"/>
      <c r="AL71" s="23" t="s">
        <v>19</v>
      </c>
      <c r="AM71" s="24"/>
      <c r="AN71" s="24"/>
      <c r="AO71" s="24"/>
      <c r="AP71" s="24"/>
      <c r="AQ71" s="24"/>
      <c r="AR71" s="24"/>
      <c r="AS71" s="24"/>
      <c r="AT71" s="24"/>
      <c r="AU71" s="25"/>
      <c r="AV71" s="30">
        <v>6422.3172469049696</v>
      </c>
      <c r="AW71" s="31"/>
      <c r="AX71" s="31"/>
      <c r="AY71" s="31"/>
      <c r="AZ71" s="31"/>
      <c r="BA71" s="31"/>
      <c r="BB71" s="31"/>
      <c r="BC71" s="31"/>
      <c r="BD71" s="31"/>
      <c r="BE71" s="31"/>
      <c r="BF71" s="31"/>
      <c r="BG71" s="31"/>
      <c r="BH71" s="31"/>
      <c r="BI71" s="31"/>
      <c r="BJ71" s="31"/>
      <c r="BK71" s="31"/>
      <c r="BL71" s="32"/>
    </row>
    <row r="72" spans="1:64" x14ac:dyDescent="0.2">
      <c r="A72" s="26"/>
      <c r="B72" s="27"/>
      <c r="C72" s="27"/>
      <c r="D72" s="27"/>
      <c r="E72" s="28"/>
      <c r="F72" s="51" t="s">
        <v>114</v>
      </c>
      <c r="G72" s="51"/>
      <c r="H72" s="51"/>
      <c r="I72" s="51"/>
      <c r="J72" s="51"/>
      <c r="K72" s="51"/>
      <c r="L72" s="51"/>
      <c r="M72" s="51"/>
      <c r="N72" s="51"/>
      <c r="O72" s="51"/>
      <c r="P72" s="51"/>
      <c r="Q72" s="51"/>
      <c r="R72" s="51"/>
      <c r="S72" s="51"/>
      <c r="T72" s="51"/>
      <c r="U72" s="51"/>
      <c r="V72" s="51"/>
      <c r="W72" s="51"/>
      <c r="X72" s="51"/>
      <c r="Y72" s="51"/>
      <c r="Z72" s="51"/>
      <c r="AA72" s="51"/>
      <c r="AB72" s="51"/>
      <c r="AC72" s="51"/>
      <c r="AD72" s="51"/>
      <c r="AE72" s="51"/>
      <c r="AF72" s="51"/>
      <c r="AG72" s="51"/>
      <c r="AH72" s="51"/>
      <c r="AI72" s="51"/>
      <c r="AJ72" s="51"/>
      <c r="AK72" s="51"/>
      <c r="AL72" s="26"/>
      <c r="AM72" s="27"/>
      <c r="AN72" s="27"/>
      <c r="AO72" s="27"/>
      <c r="AP72" s="27"/>
      <c r="AQ72" s="27"/>
      <c r="AR72" s="27"/>
      <c r="AS72" s="27"/>
      <c r="AT72" s="27"/>
      <c r="AU72" s="28"/>
      <c r="AV72" s="33"/>
      <c r="AW72" s="34"/>
      <c r="AX72" s="34"/>
      <c r="AY72" s="34"/>
      <c r="AZ72" s="34"/>
      <c r="BA72" s="34"/>
      <c r="BB72" s="34"/>
      <c r="BC72" s="34"/>
      <c r="BD72" s="34"/>
      <c r="BE72" s="34"/>
      <c r="BF72" s="34"/>
      <c r="BG72" s="34"/>
      <c r="BH72" s="34"/>
      <c r="BI72" s="34"/>
      <c r="BJ72" s="34"/>
      <c r="BK72" s="34"/>
      <c r="BL72" s="35"/>
    </row>
    <row r="73" spans="1:64" ht="15" customHeight="1" x14ac:dyDescent="0.2">
      <c r="A73" s="12" t="s">
        <v>115</v>
      </c>
      <c r="B73" s="12"/>
      <c r="C73" s="12"/>
      <c r="D73" s="12"/>
      <c r="E73" s="12"/>
      <c r="F73" s="13" t="s">
        <v>116</v>
      </c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 s="13"/>
      <c r="AJ73" s="13"/>
      <c r="AK73" s="13"/>
      <c r="AL73" s="12" t="s">
        <v>19</v>
      </c>
      <c r="AM73" s="12"/>
      <c r="AN73" s="12"/>
      <c r="AO73" s="12"/>
      <c r="AP73" s="12"/>
      <c r="AQ73" s="12"/>
      <c r="AR73" s="12"/>
      <c r="AS73" s="12"/>
      <c r="AT73" s="12"/>
      <c r="AU73" s="12"/>
      <c r="AV73" s="37">
        <v>0</v>
      </c>
      <c r="AW73" s="37"/>
      <c r="AX73" s="37"/>
      <c r="AY73" s="37"/>
      <c r="AZ73" s="37"/>
      <c r="BA73" s="37"/>
      <c r="BB73" s="37"/>
      <c r="BC73" s="37"/>
      <c r="BD73" s="37"/>
      <c r="BE73" s="37"/>
      <c r="BF73" s="37"/>
      <c r="BG73" s="37"/>
      <c r="BH73" s="37"/>
      <c r="BI73" s="37"/>
      <c r="BJ73" s="37"/>
      <c r="BK73" s="37"/>
      <c r="BL73" s="37"/>
    </row>
    <row r="74" spans="1:64" ht="15" customHeight="1" x14ac:dyDescent="0.2">
      <c r="A74" s="12" t="s">
        <v>117</v>
      </c>
      <c r="B74" s="12"/>
      <c r="C74" s="12"/>
      <c r="D74" s="12"/>
      <c r="E74" s="12"/>
      <c r="F74" s="13" t="s">
        <v>118</v>
      </c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 s="13"/>
      <c r="AJ74" s="13"/>
      <c r="AK74" s="13"/>
      <c r="AL74" s="12" t="s">
        <v>19</v>
      </c>
      <c r="AM74" s="12"/>
      <c r="AN74" s="12"/>
      <c r="AO74" s="12"/>
      <c r="AP74" s="12"/>
      <c r="AQ74" s="12"/>
      <c r="AR74" s="12"/>
      <c r="AS74" s="12"/>
      <c r="AT74" s="12"/>
      <c r="AU74" s="12"/>
      <c r="AV74" s="37">
        <v>0</v>
      </c>
      <c r="AW74" s="37"/>
      <c r="AX74" s="37"/>
      <c r="AY74" s="37"/>
      <c r="AZ74" s="37"/>
      <c r="BA74" s="37"/>
      <c r="BB74" s="37"/>
      <c r="BC74" s="37"/>
      <c r="BD74" s="37"/>
      <c r="BE74" s="37"/>
      <c r="BF74" s="37"/>
      <c r="BG74" s="37"/>
      <c r="BH74" s="37"/>
      <c r="BI74" s="37"/>
      <c r="BJ74" s="37"/>
      <c r="BK74" s="37"/>
      <c r="BL74" s="37"/>
    </row>
    <row r="75" spans="1:64" s="11" customFormat="1" ht="15" customHeight="1" x14ac:dyDescent="0.2">
      <c r="A75" s="38" t="s">
        <v>119</v>
      </c>
      <c r="B75" s="38"/>
      <c r="C75" s="38"/>
      <c r="D75" s="38"/>
      <c r="E75" s="38"/>
      <c r="F75" s="39" t="s">
        <v>120</v>
      </c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  <c r="AF75" s="39"/>
      <c r="AG75" s="39"/>
      <c r="AH75" s="39"/>
      <c r="AI75" s="39"/>
      <c r="AJ75" s="39"/>
      <c r="AK75" s="39"/>
      <c r="AL75" s="38" t="s">
        <v>19</v>
      </c>
      <c r="AM75" s="38"/>
      <c r="AN75" s="38"/>
      <c r="AO75" s="38"/>
      <c r="AP75" s="38"/>
      <c r="AQ75" s="38"/>
      <c r="AR75" s="38"/>
      <c r="AS75" s="38"/>
      <c r="AT75" s="38"/>
      <c r="AU75" s="38"/>
      <c r="AV75" s="40">
        <f>AV76+AV84</f>
        <v>0</v>
      </c>
      <c r="AW75" s="40"/>
      <c r="AX75" s="40"/>
      <c r="AY75" s="40"/>
      <c r="AZ75" s="40"/>
      <c r="BA75" s="40"/>
      <c r="BB75" s="40"/>
      <c r="BC75" s="40"/>
      <c r="BD75" s="40"/>
      <c r="BE75" s="40"/>
      <c r="BF75" s="40"/>
      <c r="BG75" s="40"/>
      <c r="BH75" s="40"/>
      <c r="BI75" s="40"/>
      <c r="BJ75" s="40"/>
      <c r="BK75" s="40"/>
      <c r="BL75" s="40"/>
    </row>
    <row r="76" spans="1:64" ht="15" customHeight="1" x14ac:dyDescent="0.2">
      <c r="A76" s="12" t="s">
        <v>121</v>
      </c>
      <c r="B76" s="12"/>
      <c r="C76" s="12"/>
      <c r="D76" s="12"/>
      <c r="E76" s="12"/>
      <c r="F76" s="13" t="s">
        <v>122</v>
      </c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 s="13"/>
      <c r="AJ76" s="13"/>
      <c r="AK76" s="13"/>
      <c r="AL76" s="12" t="s">
        <v>19</v>
      </c>
      <c r="AM76" s="12"/>
      <c r="AN76" s="12"/>
      <c r="AO76" s="12"/>
      <c r="AP76" s="12"/>
      <c r="AQ76" s="12"/>
      <c r="AR76" s="12"/>
      <c r="AS76" s="12"/>
      <c r="AT76" s="12"/>
      <c r="AU76" s="12"/>
      <c r="AV76" s="37">
        <v>0</v>
      </c>
      <c r="AW76" s="37"/>
      <c r="AX76" s="37"/>
      <c r="AY76" s="37"/>
      <c r="AZ76" s="37"/>
      <c r="BA76" s="37"/>
      <c r="BB76" s="37"/>
      <c r="BC76" s="37"/>
      <c r="BD76" s="37"/>
      <c r="BE76" s="37"/>
      <c r="BF76" s="37"/>
      <c r="BG76" s="37"/>
      <c r="BH76" s="37"/>
      <c r="BI76" s="37"/>
      <c r="BJ76" s="37"/>
      <c r="BK76" s="37"/>
      <c r="BL76" s="37"/>
    </row>
    <row r="77" spans="1:64" ht="15" customHeight="1" x14ac:dyDescent="0.2">
      <c r="A77" s="12" t="s">
        <v>123</v>
      </c>
      <c r="B77" s="12"/>
      <c r="C77" s="12"/>
      <c r="D77" s="12"/>
      <c r="E77" s="12"/>
      <c r="F77" s="13" t="s">
        <v>124</v>
      </c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 s="13"/>
      <c r="AJ77" s="13"/>
      <c r="AK77" s="13"/>
      <c r="AL77" s="12" t="s">
        <v>19</v>
      </c>
      <c r="AM77" s="12"/>
      <c r="AN77" s="12"/>
      <c r="AO77" s="12"/>
      <c r="AP77" s="12"/>
      <c r="AQ77" s="12"/>
      <c r="AR77" s="12"/>
      <c r="AS77" s="12"/>
      <c r="AT77" s="12"/>
      <c r="AU77" s="12"/>
      <c r="AV77" s="37">
        <f>SUM(AV78:BL83)</f>
        <v>0</v>
      </c>
      <c r="AW77" s="37"/>
      <c r="AX77" s="37"/>
      <c r="AY77" s="37"/>
      <c r="AZ77" s="37"/>
      <c r="BA77" s="37"/>
      <c r="BB77" s="37"/>
      <c r="BC77" s="37"/>
      <c r="BD77" s="37"/>
      <c r="BE77" s="37"/>
      <c r="BF77" s="37"/>
      <c r="BG77" s="37"/>
      <c r="BH77" s="37"/>
      <c r="BI77" s="37"/>
      <c r="BJ77" s="37"/>
      <c r="BK77" s="37"/>
      <c r="BL77" s="37"/>
    </row>
    <row r="78" spans="1:64" x14ac:dyDescent="0.2">
      <c r="A78" s="23" t="s">
        <v>125</v>
      </c>
      <c r="B78" s="24"/>
      <c r="C78" s="24"/>
      <c r="D78" s="24"/>
      <c r="E78" s="25"/>
      <c r="F78" s="50" t="s">
        <v>126</v>
      </c>
      <c r="G78" s="50"/>
      <c r="H78" s="50"/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0"/>
      <c r="AA78" s="50"/>
      <c r="AB78" s="50"/>
      <c r="AC78" s="50"/>
      <c r="AD78" s="50"/>
      <c r="AE78" s="50"/>
      <c r="AF78" s="50"/>
      <c r="AG78" s="50"/>
      <c r="AH78" s="50"/>
      <c r="AI78" s="50"/>
      <c r="AJ78" s="50"/>
      <c r="AK78" s="50"/>
      <c r="AL78" s="23" t="s">
        <v>19</v>
      </c>
      <c r="AM78" s="24"/>
      <c r="AN78" s="24"/>
      <c r="AO78" s="24"/>
      <c r="AP78" s="24"/>
      <c r="AQ78" s="24"/>
      <c r="AR78" s="24"/>
      <c r="AS78" s="24"/>
      <c r="AT78" s="24"/>
      <c r="AU78" s="25"/>
      <c r="AV78" s="30">
        <v>0</v>
      </c>
      <c r="AW78" s="31"/>
      <c r="AX78" s="31"/>
      <c r="AY78" s="31"/>
      <c r="AZ78" s="31"/>
      <c r="BA78" s="31"/>
      <c r="BB78" s="31"/>
      <c r="BC78" s="31"/>
      <c r="BD78" s="31"/>
      <c r="BE78" s="31"/>
      <c r="BF78" s="31"/>
      <c r="BG78" s="31"/>
      <c r="BH78" s="31"/>
      <c r="BI78" s="31"/>
      <c r="BJ78" s="31"/>
      <c r="BK78" s="31"/>
      <c r="BL78" s="32"/>
    </row>
    <row r="79" spans="1:64" x14ac:dyDescent="0.2">
      <c r="A79" s="26"/>
      <c r="B79" s="27"/>
      <c r="C79" s="27"/>
      <c r="D79" s="27"/>
      <c r="E79" s="28"/>
      <c r="F79" s="51" t="s">
        <v>127</v>
      </c>
      <c r="G79" s="51"/>
      <c r="H79" s="51"/>
      <c r="I79" s="51"/>
      <c r="J79" s="51"/>
      <c r="K79" s="51"/>
      <c r="L79" s="51"/>
      <c r="M79" s="51"/>
      <c r="N79" s="51"/>
      <c r="O79" s="51"/>
      <c r="P79" s="51"/>
      <c r="Q79" s="51"/>
      <c r="R79" s="51"/>
      <c r="S79" s="51"/>
      <c r="T79" s="51"/>
      <c r="U79" s="51"/>
      <c r="V79" s="51"/>
      <c r="W79" s="51"/>
      <c r="X79" s="51"/>
      <c r="Y79" s="51"/>
      <c r="Z79" s="51"/>
      <c r="AA79" s="51"/>
      <c r="AB79" s="51"/>
      <c r="AC79" s="51"/>
      <c r="AD79" s="51"/>
      <c r="AE79" s="51"/>
      <c r="AF79" s="51"/>
      <c r="AG79" s="51"/>
      <c r="AH79" s="51"/>
      <c r="AI79" s="51"/>
      <c r="AJ79" s="51"/>
      <c r="AK79" s="51"/>
      <c r="AL79" s="26"/>
      <c r="AM79" s="27"/>
      <c r="AN79" s="27"/>
      <c r="AO79" s="27"/>
      <c r="AP79" s="27"/>
      <c r="AQ79" s="27"/>
      <c r="AR79" s="27"/>
      <c r="AS79" s="27"/>
      <c r="AT79" s="27"/>
      <c r="AU79" s="28"/>
      <c r="AV79" s="33"/>
      <c r="AW79" s="34"/>
      <c r="AX79" s="34"/>
      <c r="AY79" s="34"/>
      <c r="AZ79" s="34"/>
      <c r="BA79" s="34"/>
      <c r="BB79" s="34"/>
      <c r="BC79" s="34"/>
      <c r="BD79" s="34"/>
      <c r="BE79" s="34"/>
      <c r="BF79" s="34"/>
      <c r="BG79" s="34"/>
      <c r="BH79" s="34"/>
      <c r="BI79" s="34"/>
      <c r="BJ79" s="34"/>
      <c r="BK79" s="34"/>
      <c r="BL79" s="35"/>
    </row>
    <row r="80" spans="1:64" ht="15" customHeight="1" x14ac:dyDescent="0.2">
      <c r="A80" s="12" t="s">
        <v>128</v>
      </c>
      <c r="B80" s="12"/>
      <c r="C80" s="12"/>
      <c r="D80" s="12"/>
      <c r="E80" s="12"/>
      <c r="F80" s="13" t="s">
        <v>129</v>
      </c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 s="13"/>
      <c r="AJ80" s="13"/>
      <c r="AK80" s="13"/>
      <c r="AL80" s="12" t="s">
        <v>19</v>
      </c>
      <c r="AM80" s="12"/>
      <c r="AN80" s="12"/>
      <c r="AO80" s="12"/>
      <c r="AP80" s="12"/>
      <c r="AQ80" s="12"/>
      <c r="AR80" s="12"/>
      <c r="AS80" s="12"/>
      <c r="AT80" s="12"/>
      <c r="AU80" s="12"/>
      <c r="AV80" s="37">
        <v>0</v>
      </c>
      <c r="AW80" s="37"/>
      <c r="AX80" s="37"/>
      <c r="AY80" s="37"/>
      <c r="AZ80" s="37"/>
      <c r="BA80" s="37"/>
      <c r="BB80" s="37"/>
      <c r="BC80" s="37"/>
      <c r="BD80" s="37"/>
      <c r="BE80" s="37"/>
      <c r="BF80" s="37"/>
      <c r="BG80" s="37"/>
      <c r="BH80" s="37"/>
      <c r="BI80" s="37"/>
      <c r="BJ80" s="37"/>
      <c r="BK80" s="37"/>
      <c r="BL80" s="37"/>
    </row>
    <row r="81" spans="1:64" x14ac:dyDescent="0.2">
      <c r="A81" s="23" t="s">
        <v>130</v>
      </c>
      <c r="B81" s="24"/>
      <c r="C81" s="24"/>
      <c r="D81" s="24"/>
      <c r="E81" s="25"/>
      <c r="F81" s="29" t="s">
        <v>131</v>
      </c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/>
      <c r="R81" s="2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  <c r="AF81" s="29"/>
      <c r="AG81" s="29"/>
      <c r="AH81" s="29"/>
      <c r="AI81" s="29"/>
      <c r="AJ81" s="29"/>
      <c r="AK81" s="29"/>
      <c r="AL81" s="23" t="s">
        <v>19</v>
      </c>
      <c r="AM81" s="24"/>
      <c r="AN81" s="24"/>
      <c r="AO81" s="24"/>
      <c r="AP81" s="24"/>
      <c r="AQ81" s="24"/>
      <c r="AR81" s="24"/>
      <c r="AS81" s="24"/>
      <c r="AT81" s="24"/>
      <c r="AU81" s="25"/>
      <c r="AV81" s="30">
        <v>0</v>
      </c>
      <c r="AW81" s="31"/>
      <c r="AX81" s="31"/>
      <c r="AY81" s="31"/>
      <c r="AZ81" s="31"/>
      <c r="BA81" s="31"/>
      <c r="BB81" s="31"/>
      <c r="BC81" s="31"/>
      <c r="BD81" s="31"/>
      <c r="BE81" s="31"/>
      <c r="BF81" s="31"/>
      <c r="BG81" s="31"/>
      <c r="BH81" s="31"/>
      <c r="BI81" s="31"/>
      <c r="BJ81" s="31"/>
      <c r="BK81" s="31"/>
      <c r="BL81" s="32"/>
    </row>
    <row r="82" spans="1:64" x14ac:dyDescent="0.2">
      <c r="A82" s="41"/>
      <c r="B82" s="42"/>
      <c r="C82" s="42"/>
      <c r="D82" s="42"/>
      <c r="E82" s="43"/>
      <c r="F82" s="47" t="s">
        <v>132</v>
      </c>
      <c r="G82" s="48"/>
      <c r="H82" s="48"/>
      <c r="I82" s="48"/>
      <c r="J82" s="48"/>
      <c r="K82" s="48"/>
      <c r="L82" s="48"/>
      <c r="M82" s="48"/>
      <c r="N82" s="48"/>
      <c r="O82" s="48"/>
      <c r="P82" s="48"/>
      <c r="Q82" s="48"/>
      <c r="R82" s="48"/>
      <c r="S82" s="48"/>
      <c r="T82" s="48"/>
      <c r="U82" s="48"/>
      <c r="V82" s="48"/>
      <c r="W82" s="48"/>
      <c r="X82" s="48"/>
      <c r="Y82" s="48"/>
      <c r="Z82" s="48"/>
      <c r="AA82" s="48"/>
      <c r="AB82" s="48"/>
      <c r="AC82" s="48"/>
      <c r="AD82" s="48"/>
      <c r="AE82" s="48"/>
      <c r="AF82" s="48"/>
      <c r="AG82" s="48"/>
      <c r="AH82" s="48"/>
      <c r="AI82" s="48"/>
      <c r="AJ82" s="48"/>
      <c r="AK82" s="49"/>
      <c r="AL82" s="41"/>
      <c r="AM82" s="42"/>
      <c r="AN82" s="42"/>
      <c r="AO82" s="42"/>
      <c r="AP82" s="42"/>
      <c r="AQ82" s="42"/>
      <c r="AR82" s="42"/>
      <c r="AS82" s="42"/>
      <c r="AT82" s="42"/>
      <c r="AU82" s="43"/>
      <c r="AV82" s="44"/>
      <c r="AW82" s="45"/>
      <c r="AX82" s="45"/>
      <c r="AY82" s="45"/>
      <c r="AZ82" s="45"/>
      <c r="BA82" s="45"/>
      <c r="BB82" s="45"/>
      <c r="BC82" s="45"/>
      <c r="BD82" s="45"/>
      <c r="BE82" s="45"/>
      <c r="BF82" s="45"/>
      <c r="BG82" s="45"/>
      <c r="BH82" s="45"/>
      <c r="BI82" s="45"/>
      <c r="BJ82" s="45"/>
      <c r="BK82" s="45"/>
      <c r="BL82" s="46"/>
    </row>
    <row r="83" spans="1:64" x14ac:dyDescent="0.2">
      <c r="A83" s="26"/>
      <c r="B83" s="27"/>
      <c r="C83" s="27"/>
      <c r="D83" s="27"/>
      <c r="E83" s="28"/>
      <c r="F83" s="36" t="s">
        <v>133</v>
      </c>
      <c r="G83" s="36"/>
      <c r="H83" s="36"/>
      <c r="I83" s="36"/>
      <c r="J83" s="36"/>
      <c r="K83" s="36"/>
      <c r="L83" s="36"/>
      <c r="M83" s="36"/>
      <c r="N83" s="36"/>
      <c r="O83" s="36"/>
      <c r="P83" s="36"/>
      <c r="Q83" s="36"/>
      <c r="R83" s="36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  <c r="AF83" s="36"/>
      <c r="AG83" s="36"/>
      <c r="AH83" s="36"/>
      <c r="AI83" s="36"/>
      <c r="AJ83" s="36"/>
      <c r="AK83" s="36"/>
      <c r="AL83" s="26"/>
      <c r="AM83" s="27"/>
      <c r="AN83" s="27"/>
      <c r="AO83" s="27"/>
      <c r="AP83" s="27"/>
      <c r="AQ83" s="27"/>
      <c r="AR83" s="27"/>
      <c r="AS83" s="27"/>
      <c r="AT83" s="27"/>
      <c r="AU83" s="28"/>
      <c r="AV83" s="33"/>
      <c r="AW83" s="34"/>
      <c r="AX83" s="34"/>
      <c r="AY83" s="34"/>
      <c r="AZ83" s="34"/>
      <c r="BA83" s="34"/>
      <c r="BB83" s="34"/>
      <c r="BC83" s="34"/>
      <c r="BD83" s="34"/>
      <c r="BE83" s="34"/>
      <c r="BF83" s="34"/>
      <c r="BG83" s="34"/>
      <c r="BH83" s="34"/>
      <c r="BI83" s="34"/>
      <c r="BJ83" s="34"/>
      <c r="BK83" s="34"/>
      <c r="BL83" s="35"/>
    </row>
    <row r="84" spans="1:64" ht="15" customHeight="1" x14ac:dyDescent="0.2">
      <c r="A84" s="12" t="s">
        <v>134</v>
      </c>
      <c r="B84" s="12"/>
      <c r="C84" s="12"/>
      <c r="D84" s="12"/>
      <c r="E84" s="12"/>
      <c r="F84" s="13" t="s">
        <v>135</v>
      </c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 s="13"/>
      <c r="AJ84" s="13"/>
      <c r="AK84" s="13"/>
      <c r="AL84" s="12" t="s">
        <v>19</v>
      </c>
      <c r="AM84" s="12"/>
      <c r="AN84" s="12"/>
      <c r="AO84" s="12"/>
      <c r="AP84" s="12"/>
      <c r="AQ84" s="12"/>
      <c r="AR84" s="12"/>
      <c r="AS84" s="12"/>
      <c r="AT84" s="12"/>
      <c r="AU84" s="12"/>
      <c r="AV84" s="37">
        <v>0</v>
      </c>
      <c r="AW84" s="37"/>
      <c r="AX84" s="37"/>
      <c r="AY84" s="37"/>
      <c r="AZ84" s="37"/>
      <c r="BA84" s="37"/>
      <c r="BB84" s="37"/>
      <c r="BC84" s="37"/>
      <c r="BD84" s="37"/>
      <c r="BE84" s="37"/>
      <c r="BF84" s="37"/>
      <c r="BG84" s="37"/>
      <c r="BH84" s="37"/>
      <c r="BI84" s="37"/>
      <c r="BJ84" s="37"/>
      <c r="BK84" s="37"/>
      <c r="BL84" s="37"/>
    </row>
    <row r="85" spans="1:64" s="11" customFormat="1" ht="15" customHeight="1" x14ac:dyDescent="0.2">
      <c r="A85" s="38" t="s">
        <v>136</v>
      </c>
      <c r="B85" s="38"/>
      <c r="C85" s="38"/>
      <c r="D85" s="38"/>
      <c r="E85" s="38"/>
      <c r="F85" s="39" t="s">
        <v>137</v>
      </c>
      <c r="G85" s="39"/>
      <c r="H85" s="39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  <c r="AF85" s="39"/>
      <c r="AG85" s="39"/>
      <c r="AH85" s="39"/>
      <c r="AI85" s="39"/>
      <c r="AJ85" s="39"/>
      <c r="AK85" s="39"/>
      <c r="AL85" s="38" t="s">
        <v>19</v>
      </c>
      <c r="AM85" s="38"/>
      <c r="AN85" s="38"/>
      <c r="AO85" s="38"/>
      <c r="AP85" s="38"/>
      <c r="AQ85" s="38"/>
      <c r="AR85" s="38"/>
      <c r="AS85" s="38"/>
      <c r="AT85" s="38"/>
      <c r="AU85" s="38"/>
      <c r="AV85" s="40">
        <f>AV19+AV68-AV67+AV75</f>
        <v>732581.8281717475</v>
      </c>
      <c r="AW85" s="40"/>
      <c r="AX85" s="40"/>
      <c r="AY85" s="40"/>
      <c r="AZ85" s="40"/>
      <c r="BA85" s="40"/>
      <c r="BB85" s="40"/>
      <c r="BC85" s="40"/>
      <c r="BD85" s="40"/>
      <c r="BE85" s="40"/>
      <c r="BF85" s="40"/>
      <c r="BG85" s="40"/>
      <c r="BH85" s="40"/>
      <c r="BI85" s="40"/>
      <c r="BJ85" s="40"/>
      <c r="BK85" s="40"/>
      <c r="BL85" s="40"/>
    </row>
    <row r="86" spans="1:64" ht="15" customHeight="1" x14ac:dyDescent="0.2">
      <c r="A86" s="20" t="s">
        <v>138</v>
      </c>
      <c r="B86" s="21"/>
      <c r="C86" s="21"/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  <c r="AE86" s="21"/>
      <c r="AF86" s="21"/>
      <c r="AG86" s="21"/>
      <c r="AH86" s="21"/>
      <c r="AI86" s="21"/>
      <c r="AJ86" s="21"/>
      <c r="AK86" s="21"/>
      <c r="AL86" s="21"/>
      <c r="AM86" s="21"/>
      <c r="AN86" s="21"/>
      <c r="AO86" s="21"/>
      <c r="AP86" s="21"/>
      <c r="AQ86" s="21"/>
      <c r="AR86" s="21"/>
      <c r="AS86" s="21"/>
      <c r="AT86" s="21"/>
      <c r="AU86" s="21"/>
      <c r="AV86" s="21"/>
      <c r="AW86" s="21"/>
      <c r="AX86" s="21"/>
      <c r="AY86" s="21"/>
      <c r="AZ86" s="21"/>
      <c r="BA86" s="21"/>
      <c r="BB86" s="21"/>
      <c r="BC86" s="21"/>
      <c r="BD86" s="21"/>
      <c r="BE86" s="21"/>
      <c r="BF86" s="21"/>
      <c r="BG86" s="21"/>
      <c r="BH86" s="21"/>
      <c r="BI86" s="21"/>
      <c r="BJ86" s="21"/>
      <c r="BK86" s="21"/>
      <c r="BL86" s="22"/>
    </row>
    <row r="87" spans="1:64" x14ac:dyDescent="0.2">
      <c r="A87" s="23" t="s">
        <v>17</v>
      </c>
      <c r="B87" s="24"/>
      <c r="C87" s="24"/>
      <c r="D87" s="24"/>
      <c r="E87" s="25"/>
      <c r="F87" s="29" t="s">
        <v>139</v>
      </c>
      <c r="G87" s="29"/>
      <c r="H87" s="29"/>
      <c r="I87" s="29"/>
      <c r="J87" s="29"/>
      <c r="K87" s="29"/>
      <c r="L87" s="29"/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  <c r="AF87" s="29"/>
      <c r="AG87" s="29"/>
      <c r="AH87" s="29"/>
      <c r="AI87" s="29"/>
      <c r="AJ87" s="29"/>
      <c r="AK87" s="29"/>
      <c r="AL87" s="23" t="s">
        <v>140</v>
      </c>
      <c r="AM87" s="24"/>
      <c r="AN87" s="24"/>
      <c r="AO87" s="24"/>
      <c r="AP87" s="24"/>
      <c r="AQ87" s="24"/>
      <c r="AR87" s="24"/>
      <c r="AS87" s="24"/>
      <c r="AT87" s="24"/>
      <c r="AU87" s="25"/>
      <c r="AV87" s="30">
        <v>252.40674575818298</v>
      </c>
      <c r="AW87" s="31"/>
      <c r="AX87" s="31"/>
      <c r="AY87" s="31"/>
      <c r="AZ87" s="31"/>
      <c r="BA87" s="31"/>
      <c r="BB87" s="31"/>
      <c r="BC87" s="31"/>
      <c r="BD87" s="31"/>
      <c r="BE87" s="31"/>
      <c r="BF87" s="31"/>
      <c r="BG87" s="31"/>
      <c r="BH87" s="31"/>
      <c r="BI87" s="31"/>
      <c r="BJ87" s="31"/>
      <c r="BK87" s="31"/>
      <c r="BL87" s="32"/>
    </row>
    <row r="88" spans="1:64" x14ac:dyDescent="0.2">
      <c r="A88" s="26"/>
      <c r="B88" s="27"/>
      <c r="C88" s="27"/>
      <c r="D88" s="27"/>
      <c r="E88" s="28"/>
      <c r="F88" s="36" t="s">
        <v>141</v>
      </c>
      <c r="G88" s="36"/>
      <c r="H88" s="36"/>
      <c r="I88" s="36"/>
      <c r="J88" s="36"/>
      <c r="K88" s="36"/>
      <c r="L88" s="36"/>
      <c r="M88" s="36"/>
      <c r="N88" s="36"/>
      <c r="O88" s="36"/>
      <c r="P88" s="36"/>
      <c r="Q88" s="36"/>
      <c r="R88" s="36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F88" s="36"/>
      <c r="AG88" s="36"/>
      <c r="AH88" s="36"/>
      <c r="AI88" s="36"/>
      <c r="AJ88" s="36"/>
      <c r="AK88" s="36"/>
      <c r="AL88" s="26"/>
      <c r="AM88" s="27"/>
      <c r="AN88" s="27"/>
      <c r="AO88" s="27"/>
      <c r="AP88" s="27"/>
      <c r="AQ88" s="27"/>
      <c r="AR88" s="27"/>
      <c r="AS88" s="27"/>
      <c r="AT88" s="27"/>
      <c r="AU88" s="28"/>
      <c r="AV88" s="33"/>
      <c r="AW88" s="34"/>
      <c r="AX88" s="34"/>
      <c r="AY88" s="34"/>
      <c r="AZ88" s="34"/>
      <c r="BA88" s="34"/>
      <c r="BB88" s="34"/>
      <c r="BC88" s="34"/>
      <c r="BD88" s="34"/>
      <c r="BE88" s="34"/>
      <c r="BF88" s="34"/>
      <c r="BG88" s="34"/>
      <c r="BH88" s="34"/>
      <c r="BI88" s="34"/>
      <c r="BJ88" s="34"/>
      <c r="BK88" s="34"/>
      <c r="BL88" s="35"/>
    </row>
    <row r="89" spans="1:64" ht="15" customHeight="1" x14ac:dyDescent="0.2">
      <c r="A89" s="12" t="s">
        <v>104</v>
      </c>
      <c r="B89" s="12"/>
      <c r="C89" s="12"/>
      <c r="D89" s="12"/>
      <c r="E89" s="12"/>
      <c r="F89" s="13" t="s">
        <v>142</v>
      </c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 s="13"/>
      <c r="AJ89" s="13"/>
      <c r="AK89" s="13"/>
      <c r="AL89" s="12" t="s">
        <v>143</v>
      </c>
      <c r="AM89" s="12"/>
      <c r="AN89" s="12"/>
      <c r="AO89" s="12"/>
      <c r="AP89" s="12"/>
      <c r="AQ89" s="12"/>
      <c r="AR89" s="12"/>
      <c r="AS89" s="12"/>
      <c r="AT89" s="12"/>
      <c r="AU89" s="12"/>
      <c r="AV89" s="17">
        <v>892.83299999999997</v>
      </c>
      <c r="AW89" s="18"/>
      <c r="AX89" s="18"/>
      <c r="AY89" s="18"/>
      <c r="AZ89" s="18"/>
      <c r="BA89" s="18"/>
      <c r="BB89" s="18"/>
      <c r="BC89" s="18"/>
      <c r="BD89" s="18"/>
      <c r="BE89" s="18"/>
      <c r="BF89" s="18"/>
      <c r="BG89" s="18"/>
      <c r="BH89" s="18"/>
      <c r="BI89" s="18"/>
      <c r="BJ89" s="18"/>
      <c r="BK89" s="18"/>
      <c r="BL89" s="19"/>
    </row>
    <row r="90" spans="1:64" ht="15" customHeight="1" x14ac:dyDescent="0.2">
      <c r="A90" s="12" t="s">
        <v>106</v>
      </c>
      <c r="B90" s="12"/>
      <c r="C90" s="12"/>
      <c r="D90" s="12"/>
      <c r="E90" s="12"/>
      <c r="F90" s="13" t="s">
        <v>144</v>
      </c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 s="13"/>
      <c r="AJ90" s="13"/>
      <c r="AK90" s="13"/>
      <c r="AL90" s="12" t="s">
        <v>145</v>
      </c>
      <c r="AM90" s="12"/>
      <c r="AN90" s="12"/>
      <c r="AO90" s="12"/>
      <c r="AP90" s="12"/>
      <c r="AQ90" s="12"/>
      <c r="AR90" s="12"/>
      <c r="AS90" s="12"/>
      <c r="AT90" s="12"/>
      <c r="AU90" s="12"/>
      <c r="AV90" s="14">
        <v>34</v>
      </c>
      <c r="AW90" s="15"/>
      <c r="AX90" s="15"/>
      <c r="AY90" s="15"/>
      <c r="AZ90" s="15"/>
      <c r="BA90" s="15"/>
      <c r="BB90" s="15"/>
      <c r="BC90" s="15"/>
      <c r="BD90" s="15"/>
      <c r="BE90" s="15"/>
      <c r="BF90" s="15"/>
      <c r="BG90" s="15"/>
      <c r="BH90" s="15"/>
      <c r="BI90" s="15"/>
      <c r="BJ90" s="15"/>
      <c r="BK90" s="15"/>
      <c r="BL90" s="16"/>
    </row>
    <row r="91" spans="1:64" ht="15" customHeight="1" x14ac:dyDescent="0.2">
      <c r="A91" s="12" t="s">
        <v>119</v>
      </c>
      <c r="B91" s="12"/>
      <c r="C91" s="12"/>
      <c r="D91" s="12"/>
      <c r="E91" s="12"/>
      <c r="F91" s="13" t="s">
        <v>146</v>
      </c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 s="13"/>
      <c r="AJ91" s="13"/>
      <c r="AK91" s="13"/>
      <c r="AL91" s="12" t="s">
        <v>147</v>
      </c>
      <c r="AM91" s="12"/>
      <c r="AN91" s="12"/>
      <c r="AO91" s="12"/>
      <c r="AP91" s="12"/>
      <c r="AQ91" s="12"/>
      <c r="AR91" s="12"/>
      <c r="AS91" s="12"/>
      <c r="AT91" s="12"/>
      <c r="AU91" s="12"/>
      <c r="AV91" s="14">
        <v>69.5</v>
      </c>
      <c r="AW91" s="15"/>
      <c r="AX91" s="15"/>
      <c r="AY91" s="15"/>
      <c r="AZ91" s="15"/>
      <c r="BA91" s="15"/>
      <c r="BB91" s="15"/>
      <c r="BC91" s="15"/>
      <c r="BD91" s="15"/>
      <c r="BE91" s="15"/>
      <c r="BF91" s="15"/>
      <c r="BG91" s="15"/>
      <c r="BH91" s="15"/>
      <c r="BI91" s="15"/>
      <c r="BJ91" s="15"/>
      <c r="BK91" s="15"/>
      <c r="BL91" s="16"/>
    </row>
  </sheetData>
  <mergeCells count="265">
    <mergeCell ref="A9:BL9"/>
    <mergeCell ref="G10:AR10"/>
    <mergeCell ref="AZ10:BB10"/>
    <mergeCell ref="G11:AR11"/>
    <mergeCell ref="A12:BL12"/>
    <mergeCell ref="U13:BF13"/>
    <mergeCell ref="U14:BF14"/>
    <mergeCell ref="A17:E17"/>
    <mergeCell ref="F17:AK17"/>
    <mergeCell ref="AL17:AU17"/>
    <mergeCell ref="AV17:BL17"/>
    <mergeCell ref="A18:E18"/>
    <mergeCell ref="F18:AK18"/>
    <mergeCell ref="AL18:AU18"/>
    <mergeCell ref="AV18:BL18"/>
    <mergeCell ref="A22:E22"/>
    <mergeCell ref="F22:AK22"/>
    <mergeCell ref="AL22:AU22"/>
    <mergeCell ref="AV22:BL22"/>
    <mergeCell ref="A23:E23"/>
    <mergeCell ref="F23:AK23"/>
    <mergeCell ref="AL23:AU23"/>
    <mergeCell ref="AV23:BL23"/>
    <mergeCell ref="A19:E20"/>
    <mergeCell ref="F19:AK19"/>
    <mergeCell ref="AL19:AU20"/>
    <mergeCell ref="AV19:BL20"/>
    <mergeCell ref="F20:AK20"/>
    <mergeCell ref="A21:E21"/>
    <mergeCell ref="F21:AK21"/>
    <mergeCell ref="AL21:AU21"/>
    <mergeCell ref="AV21:BL21"/>
    <mergeCell ref="A26:E26"/>
    <mergeCell ref="F26:AK26"/>
    <mergeCell ref="AL26:AU26"/>
    <mergeCell ref="AV26:BL26"/>
    <mergeCell ref="A27:E27"/>
    <mergeCell ref="F27:AK27"/>
    <mergeCell ref="AL27:AU27"/>
    <mergeCell ref="AV27:BL27"/>
    <mergeCell ref="A24:E24"/>
    <mergeCell ref="F24:AK24"/>
    <mergeCell ref="AL24:AU24"/>
    <mergeCell ref="AV24:BL24"/>
    <mergeCell ref="A25:E25"/>
    <mergeCell ref="F25:AK25"/>
    <mergeCell ref="AL25:AU25"/>
    <mergeCell ref="AV25:BL25"/>
    <mergeCell ref="A30:E30"/>
    <mergeCell ref="F30:AK30"/>
    <mergeCell ref="AL30:AU30"/>
    <mergeCell ref="AV30:BL30"/>
    <mergeCell ref="A31:E31"/>
    <mergeCell ref="F31:AK31"/>
    <mergeCell ref="AL31:AU31"/>
    <mergeCell ref="AV31:BL31"/>
    <mergeCell ref="A28:E28"/>
    <mergeCell ref="F28:AK28"/>
    <mergeCell ref="AL28:AU28"/>
    <mergeCell ref="AV28:BL28"/>
    <mergeCell ref="A29:E29"/>
    <mergeCell ref="F29:AK29"/>
    <mergeCell ref="AL29:AU29"/>
    <mergeCell ref="AV29:BL29"/>
    <mergeCell ref="A35:E35"/>
    <mergeCell ref="F35:AK35"/>
    <mergeCell ref="AL35:AU35"/>
    <mergeCell ref="AV35:BL35"/>
    <mergeCell ref="A36:E36"/>
    <mergeCell ref="F36:AK36"/>
    <mergeCell ref="AL36:AU36"/>
    <mergeCell ref="AV36:BL36"/>
    <mergeCell ref="A32:E32"/>
    <mergeCell ref="F32:AK32"/>
    <mergeCell ref="AL32:AU32"/>
    <mergeCell ref="AV32:BL32"/>
    <mergeCell ref="A33:E34"/>
    <mergeCell ref="F33:AK33"/>
    <mergeCell ref="AL33:AU34"/>
    <mergeCell ref="AV33:BL34"/>
    <mergeCell ref="F34:AK34"/>
    <mergeCell ref="A40:E40"/>
    <mergeCell ref="F40:AK40"/>
    <mergeCell ref="AL40:AU40"/>
    <mergeCell ref="AV40:BL40"/>
    <mergeCell ref="A41:E41"/>
    <mergeCell ref="F41:AK41"/>
    <mergeCell ref="AL41:AU41"/>
    <mergeCell ref="AV41:BL41"/>
    <mergeCell ref="A37:E38"/>
    <mergeCell ref="F37:AK37"/>
    <mergeCell ref="AL37:AU38"/>
    <mergeCell ref="AV37:BL38"/>
    <mergeCell ref="F38:AK38"/>
    <mergeCell ref="A39:E39"/>
    <mergeCell ref="F39:AK39"/>
    <mergeCell ref="AL39:AU39"/>
    <mergeCell ref="AV39:BL39"/>
    <mergeCell ref="A44:E44"/>
    <mergeCell ref="F44:AK44"/>
    <mergeCell ref="AL44:AU44"/>
    <mergeCell ref="AV44:BL44"/>
    <mergeCell ref="A45:E45"/>
    <mergeCell ref="F45:AK45"/>
    <mergeCell ref="AL45:AU45"/>
    <mergeCell ref="AV45:BL45"/>
    <mergeCell ref="A42:E42"/>
    <mergeCell ref="F42:AK42"/>
    <mergeCell ref="AL42:AU42"/>
    <mergeCell ref="AV42:BL42"/>
    <mergeCell ref="A43:E43"/>
    <mergeCell ref="F43:AK43"/>
    <mergeCell ref="AL43:AU43"/>
    <mergeCell ref="AV43:BL43"/>
    <mergeCell ref="A48:E48"/>
    <mergeCell ref="F48:AK48"/>
    <mergeCell ref="AL48:AU48"/>
    <mergeCell ref="AV48:BL48"/>
    <mergeCell ref="A49:E49"/>
    <mergeCell ref="F49:AK49"/>
    <mergeCell ref="AL49:AU49"/>
    <mergeCell ref="AV49:BL49"/>
    <mergeCell ref="A46:E46"/>
    <mergeCell ref="F46:AK46"/>
    <mergeCell ref="AL46:AU46"/>
    <mergeCell ref="AV46:BL46"/>
    <mergeCell ref="A47:E47"/>
    <mergeCell ref="F47:AK47"/>
    <mergeCell ref="AL47:AU47"/>
    <mergeCell ref="AV47:BL47"/>
    <mergeCell ref="A50:E51"/>
    <mergeCell ref="F50:AK50"/>
    <mergeCell ref="AL50:AU51"/>
    <mergeCell ref="AV50:BL51"/>
    <mergeCell ref="F51:AK51"/>
    <mergeCell ref="A52:E54"/>
    <mergeCell ref="F52:AK52"/>
    <mergeCell ref="AL52:AU54"/>
    <mergeCell ref="AV52:BL54"/>
    <mergeCell ref="F53:AK53"/>
    <mergeCell ref="F54:AK54"/>
    <mergeCell ref="A55:E55"/>
    <mergeCell ref="F55:AK55"/>
    <mergeCell ref="AL55:AU55"/>
    <mergeCell ref="AV55:BL55"/>
    <mergeCell ref="A56:E56"/>
    <mergeCell ref="F56:AK56"/>
    <mergeCell ref="AL56:AU56"/>
    <mergeCell ref="AV56:BL56"/>
    <mergeCell ref="A59:E59"/>
    <mergeCell ref="F59:AK59"/>
    <mergeCell ref="AL59:AU59"/>
    <mergeCell ref="AV59:BL59"/>
    <mergeCell ref="A60:E60"/>
    <mergeCell ref="F60:AK60"/>
    <mergeCell ref="AL60:AU60"/>
    <mergeCell ref="AV60:BL60"/>
    <mergeCell ref="A57:E57"/>
    <mergeCell ref="F57:AK57"/>
    <mergeCell ref="AL57:AU57"/>
    <mergeCell ref="AV57:BL57"/>
    <mergeCell ref="A58:E58"/>
    <mergeCell ref="F58:AK58"/>
    <mergeCell ref="AL58:AU58"/>
    <mergeCell ref="AV58:BL58"/>
    <mergeCell ref="A61:E61"/>
    <mergeCell ref="F61:AK61"/>
    <mergeCell ref="AL61:AU61"/>
    <mergeCell ref="AV61:BL61"/>
    <mergeCell ref="A62:E63"/>
    <mergeCell ref="F62:AK62"/>
    <mergeCell ref="AL62:AU63"/>
    <mergeCell ref="AV62:BL63"/>
    <mergeCell ref="F63:AK63"/>
    <mergeCell ref="A64:E65"/>
    <mergeCell ref="F64:AK64"/>
    <mergeCell ref="AL64:AU65"/>
    <mergeCell ref="AV64:BL65"/>
    <mergeCell ref="F65:AK65"/>
    <mergeCell ref="A66:E66"/>
    <mergeCell ref="F66:AK66"/>
    <mergeCell ref="AL66:AU66"/>
    <mergeCell ref="AV66:BL66"/>
    <mergeCell ref="A69:E69"/>
    <mergeCell ref="F69:AK69"/>
    <mergeCell ref="AL69:AU69"/>
    <mergeCell ref="AV69:BL69"/>
    <mergeCell ref="A70:E70"/>
    <mergeCell ref="F70:AK70"/>
    <mergeCell ref="AL70:AU70"/>
    <mergeCell ref="AV70:BL70"/>
    <mergeCell ref="A67:E67"/>
    <mergeCell ref="F67:AK67"/>
    <mergeCell ref="AL67:AU67"/>
    <mergeCell ref="AV67:BL67"/>
    <mergeCell ref="A68:E68"/>
    <mergeCell ref="F68:AK68"/>
    <mergeCell ref="AL68:AU68"/>
    <mergeCell ref="AV68:BL68"/>
    <mergeCell ref="A71:E72"/>
    <mergeCell ref="F71:AK71"/>
    <mergeCell ref="AL71:AU72"/>
    <mergeCell ref="AV71:BL72"/>
    <mergeCell ref="F72:AK72"/>
    <mergeCell ref="A73:E73"/>
    <mergeCell ref="F73:AK73"/>
    <mergeCell ref="AL73:AU73"/>
    <mergeCell ref="AV73:BL73"/>
    <mergeCell ref="A76:E76"/>
    <mergeCell ref="F76:AK76"/>
    <mergeCell ref="AL76:AU76"/>
    <mergeCell ref="AV76:BL76"/>
    <mergeCell ref="A77:E77"/>
    <mergeCell ref="F77:AK77"/>
    <mergeCell ref="AL77:AU77"/>
    <mergeCell ref="AV77:BL77"/>
    <mergeCell ref="A74:E74"/>
    <mergeCell ref="F74:AK74"/>
    <mergeCell ref="AL74:AU74"/>
    <mergeCell ref="AV74:BL74"/>
    <mergeCell ref="A75:E75"/>
    <mergeCell ref="F75:AK75"/>
    <mergeCell ref="AL75:AU75"/>
    <mergeCell ref="AV75:BL75"/>
    <mergeCell ref="A81:E83"/>
    <mergeCell ref="F81:AK81"/>
    <mergeCell ref="AL81:AU83"/>
    <mergeCell ref="AV81:BL83"/>
    <mergeCell ref="F82:AK82"/>
    <mergeCell ref="F83:AK83"/>
    <mergeCell ref="A78:E79"/>
    <mergeCell ref="F78:AK78"/>
    <mergeCell ref="AL78:AU79"/>
    <mergeCell ref="AV78:BL79"/>
    <mergeCell ref="F79:AK79"/>
    <mergeCell ref="A80:E80"/>
    <mergeCell ref="F80:AK80"/>
    <mergeCell ref="AL80:AU80"/>
    <mergeCell ref="AV80:BL80"/>
    <mergeCell ref="A86:BL86"/>
    <mergeCell ref="A87:E88"/>
    <mergeCell ref="F87:AK87"/>
    <mergeCell ref="AL87:AU88"/>
    <mergeCell ref="AV87:BL88"/>
    <mergeCell ref="F88:AK88"/>
    <mergeCell ref="A84:E84"/>
    <mergeCell ref="F84:AK84"/>
    <mergeCell ref="AL84:AU84"/>
    <mergeCell ref="AV84:BL84"/>
    <mergeCell ref="A85:E85"/>
    <mergeCell ref="F85:AK85"/>
    <mergeCell ref="AL85:AU85"/>
    <mergeCell ref="AV85:BL85"/>
    <mergeCell ref="A91:E91"/>
    <mergeCell ref="F91:AK91"/>
    <mergeCell ref="AL91:AU91"/>
    <mergeCell ref="AV91:BL91"/>
    <mergeCell ref="A89:E89"/>
    <mergeCell ref="F89:AK89"/>
    <mergeCell ref="AL89:AU89"/>
    <mergeCell ref="AV89:BL89"/>
    <mergeCell ref="A90:E90"/>
    <mergeCell ref="F90:AK90"/>
    <mergeCell ref="AL90:AU90"/>
    <mergeCell ref="AV90:BL90"/>
  </mergeCells>
  <pageMargins left="0.78740157480314965" right="0.39370078740157483" top="0.59055118110236227" bottom="0.39370078740157483" header="0.27559055118110237" footer="0.27559055118110237"/>
  <pageSetup paperSize="9" orientation="portrait" r:id="rId1"/>
  <headerFooter alignWithMargins="0">
    <oddHeader>&amp;L&amp;"Arial,обычный"&amp;6Подготовлено с использованием системы ГАРАНТ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2024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Богданов Роман Викторович</dc:creator>
  <cp:lastModifiedBy>Богданов Роман Викторович</cp:lastModifiedBy>
  <dcterms:created xsi:type="dcterms:W3CDTF">2025-10-02T05:51:54Z</dcterms:created>
  <dcterms:modified xsi:type="dcterms:W3CDTF">2025-10-02T06:43:15Z</dcterms:modified>
</cp:coreProperties>
</file>